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24226"/>
  <mc:AlternateContent xmlns:mc="http://schemas.openxmlformats.org/markup-compatibility/2006">
    <mc:Choice Requires="x15">
      <x15ac:absPath xmlns:x15ac="http://schemas.microsoft.com/office/spreadsheetml/2010/11/ac" url="C:\Users\a.sayfutdinov\Desktop\Статистическая отчетность\"/>
    </mc:Choice>
  </mc:AlternateContent>
  <bookViews>
    <workbookView xWindow="0" yWindow="0" windowWidth="28800" windowHeight="12420" tabRatio="783"/>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7" i="33" l="1"/>
  <c r="L7" i="33"/>
  <c r="D73" i="37"/>
  <c r="D14" i="38"/>
  <c r="F69" i="37"/>
  <c r="G69" i="37"/>
  <c r="H69" i="37"/>
  <c r="I69" i="37"/>
  <c r="J69" i="37"/>
  <c r="K69" i="37"/>
  <c r="E69" i="37"/>
  <c r="K64" i="37"/>
  <c r="F64" i="37"/>
  <c r="G64" i="37"/>
  <c r="H64" i="37"/>
  <c r="I64" i="37"/>
  <c r="J64" i="37"/>
  <c r="E64" i="37"/>
  <c r="E58" i="37"/>
  <c r="F58" i="37"/>
  <c r="G58" i="37"/>
  <c r="H58" i="37"/>
  <c r="I58" i="37"/>
  <c r="J58" i="37"/>
  <c r="K58" i="37"/>
  <c r="F53" i="37"/>
  <c r="G53" i="37"/>
  <c r="H53" i="37"/>
  <c r="I53" i="37"/>
  <c r="J53" i="37"/>
  <c r="K53" i="37"/>
  <c r="E53" i="37"/>
  <c r="F10" i="37"/>
  <c r="G10" i="37"/>
  <c r="H10" i="37"/>
  <c r="I10" i="37"/>
  <c r="J10" i="37"/>
  <c r="K10" i="37"/>
  <c r="E10" i="37"/>
  <c r="F9" i="37"/>
  <c r="G9" i="37"/>
  <c r="H9" i="37"/>
  <c r="I9" i="37"/>
  <c r="J9" i="37"/>
  <c r="K9" i="37"/>
  <c r="E9" i="37"/>
  <c r="F8" i="37"/>
  <c r="G8" i="37"/>
  <c r="H8" i="37"/>
  <c r="I8" i="37"/>
  <c r="J8" i="37"/>
  <c r="K8" i="37"/>
  <c r="E8" i="37"/>
  <c r="E7" i="37"/>
  <c r="F7" i="37"/>
  <c r="G7" i="37"/>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E43" i="37"/>
  <c r="E11" i="37"/>
  <c r="F11" i="37"/>
  <c r="G11" i="37"/>
  <c r="H11" i="37"/>
  <c r="I11" i="37"/>
  <c r="J11" i="37"/>
  <c r="K11" i="37"/>
  <c r="C17" i="35"/>
  <c r="C18" i="35"/>
  <c r="D43" i="37"/>
  <c r="D7" i="37"/>
  <c r="E6" i="36"/>
  <c r="F6" i="36"/>
  <c r="G6" i="36"/>
  <c r="H6" i="36"/>
  <c r="I6" i="36"/>
  <c r="J6" i="36"/>
  <c r="K6" i="36"/>
  <c r="L6" i="36"/>
  <c r="M6" i="36"/>
  <c r="N6" i="36"/>
  <c r="O6" i="36"/>
  <c r="E10" i="35"/>
  <c r="F10" i="35"/>
  <c r="G10" i="35"/>
  <c r="H10" i="35"/>
  <c r="I10" i="35"/>
  <c r="J10" i="35"/>
  <c r="K10" i="35"/>
  <c r="D12" i="37"/>
  <c r="D14" i="37"/>
  <c r="E9" i="38"/>
  <c r="F9" i="38"/>
  <c r="G9" i="38"/>
  <c r="H9" i="38"/>
  <c r="I9" i="38"/>
  <c r="J9" i="38"/>
  <c r="D10" i="38"/>
  <c r="D11" i="38"/>
  <c r="D12" i="38"/>
  <c r="D13" i="38"/>
  <c r="D15" i="38"/>
  <c r="D11" i="37"/>
  <c r="D65" i="37"/>
  <c r="C8" i="33"/>
  <c r="C9" i="33"/>
  <c r="C10" i="33"/>
  <c r="C11" i="33"/>
  <c r="C12" i="33"/>
  <c r="C13" i="33"/>
  <c r="C14" i="33"/>
  <c r="C15" i="33"/>
  <c r="C16" i="33"/>
  <c r="C17" i="33"/>
  <c r="D9" i="38"/>
  <c r="D69" i="37"/>
  <c r="E48" i="37"/>
  <c r="F48" i="37"/>
  <c r="G48" i="37"/>
  <c r="H48" i="37"/>
  <c r="I48" i="37"/>
  <c r="J48" i="37"/>
  <c r="K48" i="37"/>
  <c r="E37" i="37"/>
  <c r="F37" i="37"/>
  <c r="G37" i="37"/>
  <c r="H37" i="37"/>
  <c r="I37" i="37"/>
  <c r="J37" i="37"/>
  <c r="K37" i="37"/>
  <c r="E32" i="37"/>
  <c r="F32" i="37"/>
  <c r="G32" i="37"/>
  <c r="H32" i="37"/>
  <c r="I32" i="37"/>
  <c r="J32" i="37"/>
  <c r="K32" i="37"/>
  <c r="E27" i="37"/>
  <c r="F27" i="37"/>
  <c r="G27" i="37"/>
  <c r="H27" i="37"/>
  <c r="I27" i="37"/>
  <c r="J27" i="37"/>
  <c r="K27" i="37"/>
  <c r="E22" i="37"/>
  <c r="F22" i="37"/>
  <c r="G22" i="37"/>
  <c r="H22" i="37"/>
  <c r="I22" i="37"/>
  <c r="J22" i="37"/>
  <c r="K22" i="37"/>
  <c r="E17" i="37"/>
  <c r="F17" i="37"/>
  <c r="G17" i="37"/>
  <c r="G6" i="37"/>
  <c r="H17" i="37"/>
  <c r="I17" i="37"/>
  <c r="J17" i="37"/>
  <c r="K17" i="37"/>
  <c r="K6" i="37"/>
  <c r="J6" i="37"/>
  <c r="H6" i="37"/>
  <c r="E6" i="37"/>
  <c r="I6" i="37"/>
  <c r="F6" i="37"/>
  <c r="D22" i="37"/>
  <c r="D17" i="37"/>
  <c r="D53" i="37"/>
  <c r="D58" i="37"/>
  <c r="D48" i="37"/>
  <c r="D32" i="37"/>
  <c r="D27" i="37"/>
  <c r="D37" i="37"/>
  <c r="D64" i="37"/>
  <c r="D6" i="37"/>
  <c r="D9" i="37"/>
  <c r="D10" i="37"/>
  <c r="D8" i="37"/>
  <c r="D6" i="36"/>
  <c r="C7" i="36"/>
  <c r="C8" i="36"/>
  <c r="C9" i="36"/>
  <c r="C10" i="36"/>
  <c r="C11" i="36"/>
  <c r="C12" i="36"/>
  <c r="C13" i="36"/>
  <c r="C14" i="36"/>
  <c r="C15" i="36"/>
  <c r="C16" i="36"/>
  <c r="C17" i="36"/>
  <c r="C18" i="36"/>
  <c r="C19" i="36"/>
  <c r="C20" i="36"/>
  <c r="D10" i="35"/>
  <c r="C9" i="35"/>
  <c r="C11" i="35"/>
  <c r="C12" i="35"/>
  <c r="C13" i="35"/>
  <c r="C14" i="35"/>
  <c r="C15" i="35"/>
  <c r="C16" i="35"/>
  <c r="D7" i="33"/>
  <c r="E7" i="33"/>
  <c r="F7" i="33"/>
  <c r="G7" i="33"/>
  <c r="H7" i="33"/>
  <c r="C7" i="35"/>
  <c r="I7" i="33"/>
  <c r="C8" i="35"/>
  <c r="J7" i="33"/>
  <c r="C7" i="33"/>
  <c r="C10" i="35"/>
  <c r="C6" i="36"/>
</calcChain>
</file>

<file path=xl/sharedStrings.xml><?xml version="1.0" encoding="utf-8"?>
<sst xmlns="http://schemas.openxmlformats.org/spreadsheetml/2006/main" count="365" uniqueCount="270">
  <si>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</si>
  <si>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</si>
  <si>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</si>
  <si>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</si>
  <si>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</si>
  <si>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</si>
  <si>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</si>
  <si>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</si>
  <si>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</si>
  <si>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</si>
  <si>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</si>
  <si>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</si>
  <si>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</si>
  <si>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</si>
  <si>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</si>
  <si>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</si>
  <si>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</si>
  <si>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</si>
  <si>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</si>
  <si>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</si>
  <si>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</si>
  <si>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</si>
  <si>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</si>
  <si>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</si>
  <si>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</si>
  <si>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</si>
  <si>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</si>
  <si>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</si>
  <si>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</si>
  <si>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</si>
  <si>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</si>
  <si>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</si>
  <si>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</si>
  <si>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</si>
  <si>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</si>
  <si>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</si>
  <si>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</si>
  <si>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</si>
  <si>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</si>
  <si>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</si>
  <si>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</si>
  <si>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</si>
  <si>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</si>
  <si>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</si>
  <si>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</si>
  <si>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</si>
  <si>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</si>
  <si>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</si>
  <si>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</si>
  <si>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</si>
  <si>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</si>
  <si>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</si>
  <si>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</si>
  <si>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</si>
  <si>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</si>
  <si>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</si>
  <si>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</si>
  <si>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</si>
  <si>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</si>
  <si>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</si>
  <si>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</si>
  <si>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</si>
  <si>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</si>
  <si>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</si>
  <si>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</si>
  <si>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</si>
  <si>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</si>
  <si>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</si>
  <si>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</si>
  <si>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</si>
  <si>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</si>
  <si>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</si>
  <si>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</si>
  <si>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</si>
  <si>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</si>
  <si>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</si>
  <si>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</si>
  <si>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</si>
  <si>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</si>
  <si>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</si>
  <si>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</si>
  <si>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</si>
  <si>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</si>
  <si>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</si>
  <si>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</si>
  <si>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</si>
  <si>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</si>
  <si>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</si>
  <si>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</si>
  <si>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</si>
  <si>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</si>
  <si>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</si>
  <si>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</si>
  <si>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</si>
  <si>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</si>
  <si>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</si>
  <si>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</si>
  <si>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</si>
  <si>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</si>
  <si>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</si>
  <si>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</si>
  <si>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</si>
  <si>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</si>
  <si>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</si>
  <si>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</si>
  <si>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</si>
  <si>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</si>
  <si>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</si>
  <si>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</si>
  <si>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</si>
  <si>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</si>
  <si>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</si>
  <si>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</si>
  <si>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</si>
  <si>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</si>
  <si>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</si>
  <si>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</si>
  <si>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</si>
  <si>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</si>
  <si>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</si>
  <si>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</si>
  <si>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</si>
  <si>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</si>
  <si>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</si>
  <si>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</si>
  <si>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</si>
  <si>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</si>
  <si>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</si>
  <si>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</si>
  <si>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</si>
  <si>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</si>
  <si>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</si>
  <si>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</si>
  <si>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</si>
  <si>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</si>
  <si>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</si>
  <si>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</si>
  <si>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</si>
  <si>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</si>
  <si>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</si>
  <si>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</si>
  <si>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</si>
  <si>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</si>
  <si>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</si>
  <si>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</si>
  <si>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</si>
  <si>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</si>
  <si>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</si>
  <si>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</si>
  <si>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</si>
  <si>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</si>
  <si>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</si>
  <si>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</si>
  <si>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</si>
  <si>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</si>
  <si>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</si>
  <si>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</si>
  <si>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</si>
  <si>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</si>
  <si>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</si>
  <si>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</si>
  <si>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</si>
  <si>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</si>
  <si>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</si>
  <si>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</si>
  <si>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</si>
  <si>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</si>
  <si>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</si>
  <si>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</si>
  <si>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</si>
  <si>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</si>
  <si>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</si>
  <si>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</si>
  <si>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</si>
  <si>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</si>
  <si>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</si>
  <si>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</si>
  <si>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</si>
  <si>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</si>
  <si>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</si>
  <si>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</si>
  <si>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</si>
  <si>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</si>
  <si>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</si>
  <si>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</si>
  <si>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</si>
  <si>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</si>
  <si>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</si>
  <si>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</si>
  <si>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</si>
  <si>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</si>
  <si>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</si>
  <si>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</si>
  <si>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</si>
  <si>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</si>
  <si>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</si>
  <si>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</si>
  <si>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</si>
  <si>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</si>
  <si>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</si>
  <si>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</si>
  <si>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</si>
  <si>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</si>
  <si>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</si>
  <si>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</si>
  <si>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</si>
  <si>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</si>
  <si>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</si>
  <si>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</si>
  <si>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</si>
  <si>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</si>
  <si>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</si>
  <si>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</si>
  <si>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</si>
  <si>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</si>
  <si>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</si>
  <si>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</si>
  <si>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</si>
  <si>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</si>
  <si>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</si>
  <si>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</si>
  <si>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</si>
  <si>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</si>
  <si>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</si>
  <si>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</si>
  <si>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</si>
  <si>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</si>
  <si>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</si>
  <si>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</si>
  <si>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</si>
  <si>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</si>
  <si>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</si>
  <si>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</si>
  <si>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</si>
  <si>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</si>
  <si>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</si>
  <si>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</si>
  <si>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</si>
  <si>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</si>
  <si>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</si>
  <si>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</si>
  <si>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</si>
  <si>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</si>
  <si>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</si>
  <si>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</si>
  <si>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</si>
  <si>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</si>
  <si>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</si>
  <si>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</si>
  <si>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</si>
  <si>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</si>
  <si>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</si>
  <si>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</si>
  <si>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</si>
  <si>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</si>
  <si>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</si>
  <si>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</si>
  <si>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</si>
  <si>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</si>
  <si>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</si>
  <si>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</si>
  <si>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</si>
  <si>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</si>
  <si>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</si>
  <si>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</si>
  <si>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</si>
  <si>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</si>
  <si>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</si>
  <si>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</si>
  <si>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по состоянию на 31 декабря 2018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</si>
</sst>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15" fillId="0" borderId="2" xfId="0"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9" fillId="0" borderId="0" xfId="0" applyFont="1" applyAlignment="1" applyProtection="1">
      <alignment horizontal="center" vertical="center"/>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tabSelected="1" view="pageLayout" topLeftCell="A2" workbookViewId="0">
      <selection activeCell="G28" sqref="G28:Q28"/>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75"/>
      <c r="B1" s="75"/>
      <c r="C1" s="75"/>
      <c r="D1" s="75"/>
      <c r="E1" s="75"/>
      <c r="F1" s="75"/>
      <c r="G1" s="75"/>
      <c r="H1" s="75"/>
      <c r="I1" s="75"/>
      <c r="J1" s="75"/>
      <c r="K1" s="75"/>
      <c r="L1" s="75"/>
      <c r="M1" s="75"/>
      <c r="N1" s="75"/>
      <c r="O1" s="75"/>
      <c r="P1" s="75"/>
      <c r="Q1" s="75"/>
      <c r="R1" s="75"/>
    </row>
    <row r="2" spans="1:18" ht="18" customHeight="1" thickBot="1" x14ac:dyDescent="0.2">
      <c r="A2" s="3"/>
      <c r="B2" s="3"/>
      <c r="C2" s="3"/>
      <c r="D2" s="108" t="s">
        <v>0</v>
      </c>
      <c r="E2" s="109"/>
      <c r="F2" s="109"/>
      <c r="G2" s="109"/>
      <c r="H2" s="109"/>
      <c r="I2" s="109"/>
      <c r="J2" s="109"/>
      <c r="K2" s="109"/>
      <c r="L2" s="109"/>
      <c r="M2" s="109"/>
      <c r="N2" s="110"/>
      <c r="O2" s="4"/>
      <c r="P2" s="4"/>
      <c r="Q2" s="4"/>
      <c r="R2" s="76"/>
    </row>
    <row r="3" spans="1:18" s="6" customFormat="1" ht="8.25" customHeight="1" thickBot="1" x14ac:dyDescent="0.2">
      <c r="R3" s="76"/>
    </row>
    <row r="4" spans="1:18" ht="13.5" thickBot="1" x14ac:dyDescent="0.2">
      <c r="A4" s="7"/>
      <c r="B4" s="7"/>
      <c r="C4" s="7"/>
      <c r="D4" s="88" t="s">
        <v>1</v>
      </c>
      <c r="E4" s="89"/>
      <c r="F4" s="89"/>
      <c r="G4" s="89"/>
      <c r="H4" s="89"/>
      <c r="I4" s="89"/>
      <c r="J4" s="89"/>
      <c r="K4" s="89"/>
      <c r="L4" s="89"/>
      <c r="M4" s="89"/>
      <c r="N4" s="90"/>
      <c r="O4" s="8"/>
      <c r="P4" s="8"/>
      <c r="Q4" s="8"/>
      <c r="R4" s="76"/>
    </row>
    <row r="5" spans="1:18" ht="12" thickBot="1" x14ac:dyDescent="0.2">
      <c r="R5" s="76"/>
    </row>
    <row r="6" spans="1:18" ht="68.25" customHeight="1" thickBot="1" x14ac:dyDescent="0.2">
      <c r="C6" s="111" t="s">
        <v>21</v>
      </c>
      <c r="D6" s="112"/>
      <c r="E6" s="112"/>
      <c r="F6" s="112"/>
      <c r="G6" s="112"/>
      <c r="H6" s="112"/>
      <c r="I6" s="112"/>
      <c r="J6" s="112"/>
      <c r="K6" s="112"/>
      <c r="L6" s="112"/>
      <c r="M6" s="112"/>
      <c r="N6" s="112"/>
      <c r="O6" s="113"/>
      <c r="P6" s="9"/>
      <c r="Q6" s="9"/>
      <c r="R6" s="76"/>
    </row>
    <row r="7" spans="1:18" ht="12" thickBot="1" x14ac:dyDescent="0.2">
      <c r="R7" s="76"/>
    </row>
    <row r="8" spans="1:18" ht="13.5" thickBot="1" x14ac:dyDescent="0.2">
      <c r="D8" s="114" t="s">
        <v>2</v>
      </c>
      <c r="E8" s="115"/>
      <c r="F8" s="115"/>
      <c r="G8" s="115"/>
      <c r="H8" s="115"/>
      <c r="I8" s="115"/>
      <c r="J8" s="115"/>
      <c r="K8" s="115"/>
      <c r="L8" s="115"/>
      <c r="M8" s="115"/>
      <c r="N8" s="116"/>
      <c r="R8" s="76"/>
    </row>
    <row r="9" spans="1:18" ht="12" thickBot="1" x14ac:dyDescent="0.2">
      <c r="R9" s="76"/>
    </row>
    <row r="10" spans="1:18" s="10" customFormat="1" ht="27" customHeight="1" x14ac:dyDescent="0.15">
      <c r="E10" s="117" t="s">
        <v>22</v>
      </c>
      <c r="F10" s="118"/>
      <c r="G10" s="118"/>
      <c r="H10" s="118"/>
      <c r="I10" s="118"/>
      <c r="J10" s="118"/>
      <c r="K10" s="118"/>
      <c r="L10" s="118"/>
      <c r="M10" s="119"/>
      <c r="N10" s="11"/>
      <c r="O10" s="12"/>
      <c r="P10" s="12"/>
      <c r="Q10" s="12"/>
      <c r="R10" s="76"/>
    </row>
    <row r="11" spans="1:18" s="10" customFormat="1" ht="12.75" customHeight="1" thickBot="1" x14ac:dyDescent="0.2">
      <c r="E11" s="85" t="s">
        <v>269</v>
      </c>
      <c r="F11" s="86"/>
      <c r="G11" s="86"/>
      <c r="H11" s="86"/>
      <c r="I11" s="86"/>
      <c r="J11" s="86"/>
      <c r="K11" s="86"/>
      <c r="L11" s="86"/>
      <c r="M11" s="87"/>
      <c r="N11" s="11"/>
      <c r="O11" s="13"/>
      <c r="P11" s="13"/>
      <c r="Q11" s="13"/>
      <c r="R11" s="76"/>
    </row>
    <row r="12" spans="1:18" ht="12.75" customHeight="1" thickBot="1" x14ac:dyDescent="0.2">
      <c r="R12" s="76"/>
    </row>
    <row r="13" spans="1:18" s="1" customFormat="1" ht="13.5" thickBot="1" x14ac:dyDescent="0.2">
      <c r="A13" s="88" t="s">
        <v>3</v>
      </c>
      <c r="B13" s="89"/>
      <c r="C13" s="89"/>
      <c r="D13" s="89"/>
      <c r="E13" s="89"/>
      <c r="F13" s="89"/>
      <c r="G13" s="89"/>
      <c r="H13" s="89"/>
      <c r="I13" s="90"/>
      <c r="J13" s="100" t="s">
        <v>4</v>
      </c>
      <c r="K13" s="101"/>
      <c r="M13" s="105" t="s">
        <v>26</v>
      </c>
      <c r="N13" s="106"/>
      <c r="O13" s="106"/>
      <c r="P13" s="107"/>
      <c r="Q13" s="14"/>
      <c r="R13" s="76"/>
    </row>
    <row r="14" spans="1:18" s="1" customFormat="1" ht="12.75" x14ac:dyDescent="0.15">
      <c r="A14" s="102" t="s">
        <v>260</v>
      </c>
      <c r="B14" s="103"/>
      <c r="C14" s="103"/>
      <c r="D14" s="103"/>
      <c r="E14" s="103"/>
      <c r="F14" s="103"/>
      <c r="G14" s="103"/>
      <c r="H14" s="103"/>
      <c r="I14" s="103"/>
      <c r="J14" s="96" t="s">
        <v>24</v>
      </c>
      <c r="K14" s="97"/>
      <c r="M14" s="15"/>
      <c r="N14" s="15"/>
      <c r="O14" s="15"/>
      <c r="P14" s="15"/>
      <c r="Q14" s="15"/>
      <c r="R14" s="76"/>
    </row>
    <row r="15" spans="1:18" s="1" customFormat="1" ht="12.75" x14ac:dyDescent="0.15">
      <c r="A15" s="72" t="s">
        <v>261</v>
      </c>
      <c r="B15" s="73"/>
      <c r="C15" s="73"/>
      <c r="D15" s="73"/>
      <c r="E15" s="73"/>
      <c r="F15" s="73"/>
      <c r="G15" s="73"/>
      <c r="H15" s="73"/>
      <c r="I15" s="74"/>
      <c r="J15" s="98"/>
      <c r="K15" s="99"/>
      <c r="M15" s="95" t="s">
        <v>5</v>
      </c>
      <c r="N15" s="95"/>
      <c r="O15" s="95"/>
      <c r="P15" s="95"/>
      <c r="Q15" s="8"/>
      <c r="R15" s="76"/>
    </row>
    <row r="16" spans="1:18" s="1" customFormat="1" ht="12.75" x14ac:dyDescent="0.15">
      <c r="A16" s="72" t="s">
        <v>262</v>
      </c>
      <c r="B16" s="73"/>
      <c r="C16" s="73"/>
      <c r="D16" s="73"/>
      <c r="E16" s="73"/>
      <c r="F16" s="73"/>
      <c r="G16" s="73"/>
      <c r="H16" s="73"/>
      <c r="I16" s="74"/>
      <c r="J16" s="98"/>
      <c r="K16" s="99"/>
      <c r="M16" s="95" t="s">
        <v>7</v>
      </c>
      <c r="N16" s="95"/>
      <c r="O16" s="95"/>
      <c r="P16" s="95"/>
      <c r="Q16" s="8"/>
      <c r="R16" s="76"/>
    </row>
    <row r="17" spans="1:18" s="1" customFormat="1" ht="12.75" x14ac:dyDescent="0.15">
      <c r="A17" s="72" t="s">
        <v>263</v>
      </c>
      <c r="B17" s="73"/>
      <c r="C17" s="73"/>
      <c r="D17" s="73"/>
      <c r="E17" s="73"/>
      <c r="F17" s="73"/>
      <c r="G17" s="73"/>
      <c r="H17" s="73"/>
      <c r="I17" s="74"/>
      <c r="J17" s="98"/>
      <c r="K17" s="99"/>
      <c r="M17" s="95" t="s">
        <v>150</v>
      </c>
      <c r="N17" s="95"/>
      <c r="O17" s="95"/>
      <c r="P17" s="95"/>
      <c r="Q17" s="8"/>
      <c r="R17" s="76"/>
    </row>
    <row r="18" spans="1:18" s="1" customFormat="1" ht="12.75" x14ac:dyDescent="0.15">
      <c r="A18" s="72" t="s">
        <v>264</v>
      </c>
      <c r="B18" s="73"/>
      <c r="C18" s="73"/>
      <c r="D18" s="73"/>
      <c r="E18" s="73"/>
      <c r="F18" s="73"/>
      <c r="G18" s="73"/>
      <c r="H18" s="73"/>
      <c r="I18" s="74"/>
      <c r="J18" s="98"/>
      <c r="K18" s="99"/>
      <c r="M18" s="95" t="s">
        <v>9</v>
      </c>
      <c r="N18" s="95"/>
      <c r="O18" s="95"/>
      <c r="P18" s="95"/>
      <c r="Q18" s="8"/>
      <c r="R18" s="76"/>
    </row>
    <row r="19" spans="1:18" s="1" customFormat="1" ht="12.75" x14ac:dyDescent="0.15">
      <c r="A19" s="16"/>
      <c r="B19" s="104"/>
      <c r="C19" s="70"/>
      <c r="D19" s="70"/>
      <c r="E19" s="70"/>
      <c r="F19" s="70"/>
      <c r="G19" s="70"/>
      <c r="H19" s="70"/>
      <c r="I19" s="70"/>
      <c r="J19" s="93"/>
      <c r="K19" s="94"/>
      <c r="M19" s="95" t="s">
        <v>8</v>
      </c>
      <c r="N19" s="95"/>
      <c r="O19" s="95"/>
      <c r="P19" s="95"/>
      <c r="Q19" s="8"/>
      <c r="R19" s="76"/>
    </row>
    <row r="20" spans="1:18" s="1" customFormat="1" ht="12.75" x14ac:dyDescent="0.15">
      <c r="A20" s="69" t="s">
        <v>23</v>
      </c>
      <c r="B20" s="70"/>
      <c r="C20" s="70"/>
      <c r="D20" s="70"/>
      <c r="E20" s="70"/>
      <c r="F20" s="70"/>
      <c r="G20" s="70"/>
      <c r="H20" s="70"/>
      <c r="I20" s="70"/>
      <c r="J20" s="91"/>
      <c r="K20" s="92"/>
      <c r="M20" s="95" t="s">
        <v>8</v>
      </c>
      <c r="N20" s="95"/>
      <c r="O20" s="95"/>
      <c r="P20" s="95"/>
      <c r="Q20" s="8"/>
      <c r="R20" s="76"/>
    </row>
    <row r="21" spans="1:18" s="1" customFormat="1" ht="12.75" customHeight="1" thickBot="1" x14ac:dyDescent="0.2">
      <c r="A21" s="16" t="s">
        <v>6</v>
      </c>
      <c r="B21" s="70" t="s">
        <v>265</v>
      </c>
      <c r="C21" s="70"/>
      <c r="D21" s="70"/>
      <c r="E21" s="70"/>
      <c r="F21" s="70"/>
      <c r="G21" s="70"/>
      <c r="H21" s="70"/>
      <c r="I21" s="70"/>
      <c r="J21" s="91" t="s">
        <v>10</v>
      </c>
      <c r="K21" s="92"/>
      <c r="M21" s="15"/>
      <c r="N21" s="15"/>
      <c r="O21" s="15"/>
      <c r="P21" s="15"/>
      <c r="Q21" s="8"/>
      <c r="R21" s="76"/>
    </row>
    <row r="22" spans="1:18" s="1" customFormat="1" ht="13.5" thickBot="1" x14ac:dyDescent="0.2">
      <c r="A22" s="17"/>
      <c r="B22" s="70" t="s">
        <v>266</v>
      </c>
      <c r="C22" s="70"/>
      <c r="D22" s="70"/>
      <c r="E22" s="70"/>
      <c r="F22" s="70"/>
      <c r="G22" s="70"/>
      <c r="H22" s="70"/>
      <c r="I22" s="71"/>
      <c r="J22" s="91"/>
      <c r="K22" s="92"/>
      <c r="M22" s="105" t="s">
        <v>11</v>
      </c>
      <c r="N22" s="106"/>
      <c r="O22" s="106"/>
      <c r="P22" s="107"/>
      <c r="Q22" s="8"/>
      <c r="R22" s="76"/>
    </row>
    <row r="23" spans="1:18" s="1" customFormat="1" ht="9" customHeight="1" x14ac:dyDescent="0.15">
      <c r="A23" s="59"/>
      <c r="B23" s="58"/>
      <c r="C23" s="58"/>
      <c r="D23" s="58"/>
      <c r="E23" s="58"/>
      <c r="F23" s="58"/>
      <c r="G23" s="58"/>
      <c r="H23" s="58"/>
      <c r="I23" s="60"/>
      <c r="J23" s="91"/>
      <c r="K23" s="92"/>
      <c r="M23" s="14"/>
      <c r="N23" s="14"/>
      <c r="O23" s="14"/>
      <c r="P23" s="14"/>
      <c r="Q23" s="57"/>
      <c r="R23" s="76"/>
    </row>
    <row r="24" spans="1:18" s="1" customFormat="1" ht="12.75" x14ac:dyDescent="0.15">
      <c r="A24" s="69" t="s">
        <v>267</v>
      </c>
      <c r="B24" s="70"/>
      <c r="C24" s="70"/>
      <c r="D24" s="70"/>
      <c r="E24" s="70"/>
      <c r="F24" s="70"/>
      <c r="G24" s="70"/>
      <c r="H24" s="70"/>
      <c r="I24" s="71"/>
      <c r="J24" s="91"/>
      <c r="K24" s="92"/>
      <c r="Q24" s="15"/>
      <c r="R24" s="76"/>
    </row>
    <row r="25" spans="1:18" s="1" customFormat="1" ht="12.75" x14ac:dyDescent="0.15">
      <c r="A25" s="69" t="s">
        <v>55</v>
      </c>
      <c r="B25" s="70"/>
      <c r="C25" s="70"/>
      <c r="D25" s="70"/>
      <c r="E25" s="70"/>
      <c r="F25" s="70"/>
      <c r="G25" s="70"/>
      <c r="H25" s="70"/>
      <c r="I25" s="71"/>
      <c r="J25" s="91"/>
      <c r="K25" s="92"/>
      <c r="Q25" s="14"/>
      <c r="R25" s="76"/>
    </row>
    <row r="26" spans="1:18" s="1" customFormat="1" ht="15" customHeight="1" x14ac:dyDescent="0.15">
      <c r="A26" s="18" t="s">
        <v>6</v>
      </c>
      <c r="B26" s="127" t="s">
        <v>54</v>
      </c>
      <c r="C26" s="127"/>
      <c r="D26" s="127"/>
      <c r="E26" s="127"/>
      <c r="F26" s="127"/>
      <c r="G26" s="127"/>
      <c r="H26" s="127"/>
      <c r="I26" s="127"/>
      <c r="J26" s="132" t="s">
        <v>25</v>
      </c>
      <c r="K26" s="133"/>
      <c r="N26" s="19"/>
      <c r="O26" s="19"/>
      <c r="P26" s="19"/>
      <c r="Q26" s="19"/>
      <c r="R26" s="76"/>
    </row>
    <row r="27" spans="1:18" s="1" customFormat="1" ht="12.75" customHeight="1" x14ac:dyDescent="0.15">
      <c r="N27" s="15"/>
      <c r="O27" s="15"/>
      <c r="P27" s="15"/>
      <c r="Q27" s="15"/>
      <c r="R27" s="76"/>
    </row>
    <row r="28" spans="1:18" s="20" customFormat="1" ht="26.25" customHeight="1" x14ac:dyDescent="0.2">
      <c r="A28" s="125" t="s">
        <v>12</v>
      </c>
      <c r="B28" s="126"/>
      <c r="C28" s="126"/>
      <c r="D28" s="126"/>
      <c r="E28" s="126"/>
      <c r="F28" s="126"/>
      <c r="G28" s="79"/>
      <c r="H28" s="79"/>
      <c r="I28" s="79"/>
      <c r="J28" s="79"/>
      <c r="K28" s="79"/>
      <c r="L28" s="79"/>
      <c r="M28" s="79"/>
      <c r="N28" s="79"/>
      <c r="O28" s="79"/>
      <c r="P28" s="79"/>
      <c r="Q28" s="80"/>
      <c r="R28" s="76"/>
    </row>
    <row r="29" spans="1:18" s="20" customFormat="1" ht="26.25" customHeight="1" thickBot="1" x14ac:dyDescent="0.25">
      <c r="A29" s="83" t="s">
        <v>13</v>
      </c>
      <c r="B29" s="84"/>
      <c r="C29" s="84"/>
      <c r="D29" s="81"/>
      <c r="E29" s="81"/>
      <c r="F29" s="81"/>
      <c r="G29" s="81"/>
      <c r="H29" s="81"/>
      <c r="I29" s="81"/>
      <c r="J29" s="81"/>
      <c r="K29" s="81"/>
      <c r="L29" s="81"/>
      <c r="M29" s="81"/>
      <c r="N29" s="81"/>
      <c r="O29" s="81"/>
      <c r="P29" s="81"/>
      <c r="Q29" s="82"/>
      <c r="R29" s="76"/>
    </row>
    <row r="30" spans="1:18" s="1" customFormat="1" ht="13.5" thickBot="1" x14ac:dyDescent="0.2">
      <c r="A30" s="121" t="s">
        <v>14</v>
      </c>
      <c r="B30" s="121"/>
      <c r="C30" s="122"/>
      <c r="D30" s="128" t="s">
        <v>15</v>
      </c>
      <c r="E30" s="129"/>
      <c r="F30" s="129"/>
      <c r="G30" s="129"/>
      <c r="H30" s="129"/>
      <c r="I30" s="129"/>
      <c r="J30" s="129"/>
      <c r="K30" s="129"/>
      <c r="L30" s="129"/>
      <c r="M30" s="129"/>
      <c r="N30" s="129"/>
      <c r="O30" s="129"/>
      <c r="P30" s="129"/>
      <c r="Q30" s="130"/>
      <c r="R30" s="76"/>
    </row>
    <row r="31" spans="1:18" s="1" customFormat="1" ht="36" customHeight="1" x14ac:dyDescent="0.15">
      <c r="A31" s="121"/>
      <c r="B31" s="121"/>
      <c r="C31" s="121"/>
      <c r="D31" s="77" t="s">
        <v>151</v>
      </c>
      <c r="E31" s="77"/>
      <c r="F31" s="77"/>
      <c r="G31" s="77"/>
      <c r="H31" s="78"/>
      <c r="I31" s="78"/>
      <c r="J31" s="78"/>
      <c r="K31" s="78"/>
      <c r="L31" s="77"/>
      <c r="M31" s="77"/>
      <c r="N31" s="77"/>
      <c r="O31" s="77"/>
      <c r="P31" s="77"/>
      <c r="Q31" s="77"/>
      <c r="R31" s="76"/>
    </row>
    <row r="32" spans="1:18" s="1" customFormat="1" ht="13.5" thickBot="1" x14ac:dyDescent="0.2">
      <c r="A32" s="120">
        <v>1</v>
      </c>
      <c r="B32" s="120"/>
      <c r="C32" s="120"/>
      <c r="D32" s="120">
        <v>2</v>
      </c>
      <c r="E32" s="120"/>
      <c r="F32" s="120"/>
      <c r="G32" s="120"/>
      <c r="H32" s="120">
        <v>3</v>
      </c>
      <c r="I32" s="120"/>
      <c r="J32" s="120"/>
      <c r="K32" s="120"/>
      <c r="L32" s="120">
        <v>4</v>
      </c>
      <c r="M32" s="120"/>
      <c r="N32" s="120"/>
      <c r="O32" s="120"/>
      <c r="P32" s="120"/>
      <c r="Q32" s="120"/>
      <c r="R32" s="76"/>
    </row>
    <row r="33" spans="1:18" s="1" customFormat="1" ht="20.25" customHeight="1" thickBot="1" x14ac:dyDescent="0.2">
      <c r="A33" s="123" t="s">
        <v>27</v>
      </c>
      <c r="B33" s="123"/>
      <c r="C33" s="123"/>
      <c r="D33" s="124"/>
      <c r="E33" s="124"/>
      <c r="F33" s="124"/>
      <c r="G33" s="124"/>
      <c r="H33" s="131"/>
      <c r="I33" s="131"/>
      <c r="J33" s="131"/>
      <c r="K33" s="131"/>
      <c r="L33" s="131"/>
      <c r="M33" s="131"/>
      <c r="N33" s="131"/>
      <c r="O33" s="131"/>
      <c r="P33" s="131"/>
      <c r="Q33" s="131"/>
      <c r="R33" s="76"/>
    </row>
    <row r="34" spans="1:18" ht="11.25" hidden="1" customHeight="1" x14ac:dyDescent="0.15">
      <c r="R34" s="76"/>
    </row>
    <row r="35" spans="1:18" s="2" customFormat="1" ht="5.25" hidden="1" customHeight="1" x14ac:dyDescent="0.15">
      <c r="A35" s="75"/>
      <c r="B35" s="75"/>
      <c r="C35" s="75"/>
      <c r="D35" s="75"/>
      <c r="E35" s="75"/>
      <c r="F35" s="75"/>
      <c r="G35" s="75"/>
      <c r="H35" s="75"/>
      <c r="I35" s="75"/>
      <c r="J35" s="75"/>
      <c r="K35" s="75"/>
      <c r="L35" s="75"/>
      <c r="M35" s="75"/>
      <c r="N35" s="75"/>
      <c r="O35" s="75"/>
      <c r="P35" s="75"/>
      <c r="Q35" s="75"/>
      <c r="R35" s="75"/>
    </row>
  </sheetData>
  <sheetProtection algorithmName="SHA-512" hashValue="KkAaDLAW2obD+7LOcsJn3mJJ/c6tOHIA/Sp1CeGTE47cdE5jOj++cxuKaqXte5UusdmEdnXjTN18PIUf3nYw1w==" saltValue="2tDy8XZT/kM9FKh3bXBIMA==" spinCount="100000" sheet="1" objects="1" scenarios="1" selectLockedCells="1"/>
  <dataConsolidate>
    <dataRefs count="1">
      <dataRef ref="E28" sheet="Раздел0"/>
    </dataRefs>
  </dataConsolidate>
  <mergeCells count="54">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 ref="D2:N2"/>
    <mergeCell ref="D4:N4"/>
    <mergeCell ref="C6:O6"/>
    <mergeCell ref="D8:N8"/>
    <mergeCell ref="E10:M10"/>
    <mergeCell ref="J13:K13"/>
    <mergeCell ref="M15:P15"/>
    <mergeCell ref="A14:I14"/>
    <mergeCell ref="M19:P19"/>
    <mergeCell ref="M16:P16"/>
    <mergeCell ref="B19:I19"/>
    <mergeCell ref="M13:P13"/>
    <mergeCell ref="B22:I22"/>
    <mergeCell ref="A20:I20"/>
    <mergeCell ref="J20:K20"/>
    <mergeCell ref="J19:K19"/>
    <mergeCell ref="M17:P17"/>
    <mergeCell ref="M18:P18"/>
    <mergeCell ref="A17:I17"/>
    <mergeCell ref="A18:I18"/>
    <mergeCell ref="J14:K18"/>
    <mergeCell ref="M20:P20"/>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workbookViewId="0">
      <selection activeCell="D8" sqref="D8"/>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152</v>
      </c>
      <c r="E3" s="141"/>
      <c r="F3" s="141"/>
      <c r="G3" s="134" t="s">
        <v>153</v>
      </c>
      <c r="H3" s="141" t="s">
        <v>252</v>
      </c>
      <c r="I3" s="141"/>
      <c r="J3" s="141" t="s">
        <v>255</v>
      </c>
      <c r="K3" s="141"/>
      <c r="L3" s="141"/>
    </row>
    <row r="4" spans="1:12" ht="16.5" customHeight="1" x14ac:dyDescent="0.15">
      <c r="A4" s="146"/>
      <c r="B4" s="143"/>
      <c r="C4" s="146"/>
      <c r="D4" s="134" t="s">
        <v>80</v>
      </c>
      <c r="E4" s="134" t="s">
        <v>104</v>
      </c>
      <c r="F4" s="134" t="s">
        <v>103</v>
      </c>
      <c r="G4" s="148"/>
      <c r="H4" s="134" t="s">
        <v>59</v>
      </c>
      <c r="I4" s="134" t="s">
        <v>154</v>
      </c>
      <c r="J4" s="136" t="s">
        <v>156</v>
      </c>
      <c r="K4" s="137"/>
      <c r="L4" s="138" t="s">
        <v>157</v>
      </c>
    </row>
    <row r="5" spans="1:12" ht="75.75" customHeight="1" x14ac:dyDescent="0.15">
      <c r="A5" s="147"/>
      <c r="B5" s="144"/>
      <c r="C5" s="147"/>
      <c r="D5" s="135"/>
      <c r="E5" s="135"/>
      <c r="F5" s="135"/>
      <c r="G5" s="135"/>
      <c r="H5" s="135"/>
      <c r="I5" s="135"/>
      <c r="J5" s="55" t="s">
        <v>59</v>
      </c>
      <c r="K5" s="55" t="s">
        <v>155</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0</v>
      </c>
      <c r="D7" s="52">
        <f t="shared" ref="D7:L7" si="0">SUM(D8:D17)</f>
        <v>0</v>
      </c>
      <c r="E7" s="52">
        <f t="shared" si="0"/>
        <v>0</v>
      </c>
      <c r="F7" s="52">
        <f t="shared" si="0"/>
        <v>0</v>
      </c>
      <c r="G7" s="52">
        <f t="shared" si="0"/>
        <v>0</v>
      </c>
      <c r="H7" s="52">
        <f t="shared" si="0"/>
        <v>0</v>
      </c>
      <c r="I7" s="52">
        <f t="shared" si="0"/>
        <v>0</v>
      </c>
      <c r="J7" s="52">
        <f t="shared" si="0"/>
        <v>0</v>
      </c>
      <c r="K7" s="52">
        <f t="shared" si="0"/>
        <v>0</v>
      </c>
      <c r="L7" s="52">
        <f t="shared" si="0"/>
        <v>0</v>
      </c>
    </row>
    <row r="8" spans="1:12" ht="38.25" x14ac:dyDescent="0.15">
      <c r="A8" s="23" t="s">
        <v>147</v>
      </c>
      <c r="B8" s="25" t="s">
        <v>72</v>
      </c>
      <c r="C8" s="52">
        <f t="shared" ref="C8:C17" si="1">SUM(D8:F8)</f>
        <v>0</v>
      </c>
      <c r="D8" s="44"/>
      <c r="E8" s="44"/>
      <c r="F8" s="44"/>
      <c r="G8" s="44"/>
      <c r="H8" s="44"/>
      <c r="I8" s="44"/>
      <c r="J8" s="44"/>
      <c r="K8" s="44"/>
      <c r="L8" s="44"/>
    </row>
    <row r="9" spans="1:12" ht="25.5" x14ac:dyDescent="0.15">
      <c r="A9" s="23" t="s">
        <v>61</v>
      </c>
      <c r="B9" s="25" t="s">
        <v>73</v>
      </c>
      <c r="C9" s="52">
        <f t="shared" si="1"/>
        <v>0</v>
      </c>
      <c r="D9" s="44"/>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0</v>
      </c>
      <c r="D11" s="44"/>
      <c r="E11" s="44"/>
      <c r="F11" s="44"/>
      <c r="G11" s="44"/>
      <c r="H11" s="44"/>
      <c r="I11" s="44"/>
      <c r="J11" s="44"/>
      <c r="K11" s="44"/>
      <c r="L11" s="44"/>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0</v>
      </c>
      <c r="D13" s="44"/>
      <c r="E13" s="44"/>
      <c r="F13" s="44"/>
      <c r="G13" s="44"/>
      <c r="H13" s="44"/>
      <c r="I13" s="44"/>
      <c r="J13" s="44"/>
      <c r="K13" s="44"/>
      <c r="L13" s="44"/>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algorithmName="SHA-512" hashValue="qfAn/fH+FH7XJ8Bhv9LafRSRsxpbLmRdHahIdG4ntn/EbTrG3Fjkr49QUW6dyZHII96mo85BPJkXjqUin20jmA==" saltValue="p+1m2VWW2xCXHrwes6uUu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D7" sqref="D7"/>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158</v>
      </c>
      <c r="D3" s="151" t="s">
        <v>162</v>
      </c>
      <c r="E3" s="151"/>
      <c r="F3" s="151"/>
      <c r="G3" s="151"/>
      <c r="H3" s="151"/>
      <c r="I3" s="151"/>
      <c r="J3" s="151"/>
      <c r="K3" s="151"/>
    </row>
    <row r="4" spans="1:11" x14ac:dyDescent="0.15">
      <c r="A4" s="146"/>
      <c r="B4" s="143"/>
      <c r="C4" s="148"/>
      <c r="D4" s="136" t="s">
        <v>161</v>
      </c>
      <c r="E4" s="152"/>
      <c r="F4" s="152"/>
      <c r="G4" s="152"/>
      <c r="H4" s="152"/>
      <c r="I4" s="152"/>
      <c r="J4" s="137"/>
      <c r="K4" s="134" t="s">
        <v>160</v>
      </c>
    </row>
    <row r="5" spans="1:11" ht="63.75" x14ac:dyDescent="0.15">
      <c r="A5" s="147"/>
      <c r="B5" s="144"/>
      <c r="C5" s="135"/>
      <c r="D5" s="55" t="s">
        <v>159</v>
      </c>
      <c r="E5" s="55" t="s">
        <v>123</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253</v>
      </c>
      <c r="B7" s="48">
        <v>12</v>
      </c>
      <c r="C7" s="52">
        <f>SUM(D7:K7)</f>
        <v>0</v>
      </c>
      <c r="D7" s="44"/>
      <c r="E7" s="44"/>
      <c r="F7" s="44"/>
      <c r="G7" s="44"/>
      <c r="H7" s="44"/>
      <c r="I7" s="44"/>
      <c r="J7" s="44"/>
      <c r="K7" s="44"/>
    </row>
    <row r="8" spans="1:11" ht="25.5" x14ac:dyDescent="0.15">
      <c r="A8" s="28" t="s">
        <v>268</v>
      </c>
      <c r="B8" s="48">
        <v>13</v>
      </c>
      <c r="C8" s="52">
        <f t="shared" ref="C8:C18" si="0">SUM(D8:K8)</f>
        <v>0</v>
      </c>
      <c r="D8" s="44"/>
      <c r="E8" s="44"/>
      <c r="F8" s="44"/>
      <c r="G8" s="44"/>
      <c r="H8" s="44"/>
      <c r="I8" s="44"/>
      <c r="J8" s="44"/>
      <c r="K8" s="44"/>
    </row>
    <row r="9" spans="1:11" ht="51" x14ac:dyDescent="0.15">
      <c r="A9" s="26" t="s">
        <v>254</v>
      </c>
      <c r="B9" s="48">
        <v>14</v>
      </c>
      <c r="C9" s="52">
        <f t="shared" si="0"/>
        <v>0</v>
      </c>
      <c r="D9" s="44"/>
      <c r="E9" s="44"/>
      <c r="F9" s="44"/>
      <c r="G9" s="44"/>
      <c r="H9" s="44"/>
      <c r="I9" s="44"/>
      <c r="J9" s="44"/>
      <c r="K9" s="44"/>
    </row>
    <row r="10" spans="1:11" ht="38.25" x14ac:dyDescent="0.15">
      <c r="A10" s="29" t="s">
        <v>85</v>
      </c>
      <c r="B10" s="48">
        <v>15</v>
      </c>
      <c r="C10" s="52">
        <f t="shared" si="0"/>
        <v>0</v>
      </c>
      <c r="D10" s="52">
        <f>SUM(D11:D15)</f>
        <v>0</v>
      </c>
      <c r="E10" s="52">
        <f t="shared" ref="E10:K10" si="1">SUM(E11:E15)</f>
        <v>0</v>
      </c>
      <c r="F10" s="52">
        <f t="shared" si="1"/>
        <v>0</v>
      </c>
      <c r="G10" s="52">
        <f t="shared" si="1"/>
        <v>0</v>
      </c>
      <c r="H10" s="52">
        <f t="shared" si="1"/>
        <v>0</v>
      </c>
      <c r="I10" s="52">
        <f t="shared" si="1"/>
        <v>0</v>
      </c>
      <c r="J10" s="52">
        <f t="shared" si="1"/>
        <v>0</v>
      </c>
      <c r="K10" s="52">
        <f t="shared" si="1"/>
        <v>0</v>
      </c>
    </row>
    <row r="11" spans="1:11" ht="25.5" x14ac:dyDescent="0.15">
      <c r="A11" s="30" t="s">
        <v>163</v>
      </c>
      <c r="B11" s="48">
        <v>16</v>
      </c>
      <c r="C11" s="52">
        <f t="shared" si="0"/>
        <v>0</v>
      </c>
      <c r="D11" s="44"/>
      <c r="E11" s="44"/>
      <c r="F11" s="44"/>
      <c r="G11" s="44"/>
      <c r="H11" s="44"/>
      <c r="I11" s="44"/>
      <c r="J11" s="44"/>
      <c r="K11" s="44"/>
    </row>
    <row r="12" spans="1:11" x14ac:dyDescent="0.15">
      <c r="A12" s="30" t="s">
        <v>86</v>
      </c>
      <c r="B12" s="48">
        <v>17</v>
      </c>
      <c r="C12" s="52">
        <f t="shared" si="0"/>
        <v>0</v>
      </c>
      <c r="D12" s="44"/>
      <c r="E12" s="44"/>
      <c r="F12" s="44"/>
      <c r="G12" s="44"/>
      <c r="H12" s="44"/>
      <c r="I12" s="44"/>
      <c r="J12" s="44"/>
      <c r="K12" s="44"/>
    </row>
    <row r="13" spans="1:11" x14ac:dyDescent="0.15">
      <c r="A13" s="30" t="s">
        <v>87</v>
      </c>
      <c r="B13" s="48">
        <v>18</v>
      </c>
      <c r="C13" s="52">
        <f t="shared" si="0"/>
        <v>0</v>
      </c>
      <c r="D13" s="44"/>
      <c r="E13" s="44"/>
      <c r="F13" s="44"/>
      <c r="G13" s="44"/>
      <c r="H13" s="44"/>
      <c r="I13" s="44"/>
      <c r="J13" s="44"/>
      <c r="K13" s="44"/>
    </row>
    <row r="14" spans="1:11" x14ac:dyDescent="0.15">
      <c r="A14" s="30" t="s">
        <v>88</v>
      </c>
      <c r="B14" s="48">
        <v>19</v>
      </c>
      <c r="C14" s="52">
        <f t="shared" si="0"/>
        <v>0</v>
      </c>
      <c r="D14" s="44"/>
      <c r="E14" s="44"/>
      <c r="F14" s="44"/>
      <c r="G14" s="44"/>
      <c r="H14" s="44"/>
      <c r="I14" s="44"/>
      <c r="J14" s="44"/>
      <c r="K14" s="44"/>
    </row>
    <row r="15" spans="1:11" x14ac:dyDescent="0.15">
      <c r="A15" s="30" t="s">
        <v>89</v>
      </c>
      <c r="B15" s="48">
        <v>20</v>
      </c>
      <c r="C15" s="52">
        <f t="shared" si="0"/>
        <v>0</v>
      </c>
      <c r="D15" s="44"/>
      <c r="E15" s="44"/>
      <c r="F15" s="44"/>
      <c r="G15" s="44"/>
      <c r="H15" s="44"/>
      <c r="I15" s="44"/>
      <c r="J15" s="44"/>
      <c r="K15" s="44"/>
    </row>
    <row r="16" spans="1:11" ht="27" customHeight="1" x14ac:dyDescent="0.15">
      <c r="A16" s="26" t="s">
        <v>164</v>
      </c>
      <c r="B16" s="48">
        <v>21</v>
      </c>
      <c r="C16" s="52">
        <f t="shared" si="0"/>
        <v>0</v>
      </c>
      <c r="D16" s="44"/>
      <c r="E16" s="44"/>
      <c r="F16" s="44"/>
      <c r="G16" s="44"/>
      <c r="H16" s="44"/>
      <c r="I16" s="44"/>
      <c r="J16" s="44"/>
      <c r="K16" s="44"/>
    </row>
    <row r="17" spans="1:11" ht="42.75" customHeight="1" x14ac:dyDescent="0.15">
      <c r="A17" s="26" t="s">
        <v>165</v>
      </c>
      <c r="B17" s="54">
        <v>22</v>
      </c>
      <c r="C17" s="52">
        <f t="shared" si="0"/>
        <v>0</v>
      </c>
      <c r="D17" s="44"/>
      <c r="E17" s="44"/>
      <c r="F17" s="44"/>
      <c r="G17" s="44"/>
      <c r="H17" s="44"/>
      <c r="I17" s="44"/>
      <c r="J17" s="44"/>
      <c r="K17" s="44"/>
    </row>
    <row r="18" spans="1:11" ht="25.5" x14ac:dyDescent="0.15">
      <c r="A18" s="26" t="s">
        <v>166</v>
      </c>
      <c r="B18" s="48">
        <v>23</v>
      </c>
      <c r="C18" s="52">
        <f t="shared" si="0"/>
        <v>0</v>
      </c>
      <c r="D18" s="44"/>
      <c r="E18" s="44"/>
      <c r="F18" s="44"/>
      <c r="G18" s="44"/>
      <c r="H18" s="44"/>
      <c r="I18" s="44"/>
      <c r="J18" s="44"/>
      <c r="K18" s="44"/>
    </row>
  </sheetData>
  <sheetProtection algorithmName="SHA-512" hashValue="eilSgVrM52CmO6Not7fjQvGpExQC4Bm8avVX45jdf5vLrsZyuhB4qOyuhntV3Rb9W9OGpFByJJIIiABNKwyHeQ==" saltValue="SiCKmH9e8QyPxmEU8a2cDQ=="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workbookViewId="0">
      <selection activeCell="D7" sqref="D7"/>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171</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167</v>
      </c>
      <c r="B6" s="48">
        <v>24</v>
      </c>
      <c r="C6" s="52">
        <f>SUM(D6:O6)</f>
        <v>0</v>
      </c>
      <c r="D6" s="52">
        <f>SUM(D7:D16)</f>
        <v>0</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row>
    <row r="7" spans="1:15" ht="25.5" x14ac:dyDescent="0.15">
      <c r="A7" s="30" t="s">
        <v>256</v>
      </c>
      <c r="B7" s="48">
        <v>25</v>
      </c>
      <c r="C7" s="52">
        <f t="shared" ref="C7:C20" si="1">SUM(D7:O7)</f>
        <v>0</v>
      </c>
      <c r="D7" s="44"/>
      <c r="E7" s="44"/>
      <c r="F7" s="44"/>
      <c r="G7" s="44"/>
      <c r="H7" s="44"/>
      <c r="I7" s="44"/>
      <c r="J7" s="44"/>
      <c r="K7" s="44"/>
      <c r="L7" s="44"/>
      <c r="M7" s="44"/>
      <c r="N7" s="44"/>
      <c r="O7" s="44"/>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0</v>
      </c>
      <c r="D10" s="44"/>
      <c r="E10" s="44"/>
      <c r="F10" s="44"/>
      <c r="G10" s="44"/>
      <c r="H10" s="44"/>
      <c r="I10" s="44"/>
      <c r="J10" s="44"/>
      <c r="K10" s="44"/>
      <c r="L10" s="44"/>
      <c r="M10" s="44"/>
      <c r="N10" s="44"/>
      <c r="O10" s="44"/>
    </row>
    <row r="11" spans="1:15" ht="25.5" x14ac:dyDescent="0.15">
      <c r="A11" s="30" t="s">
        <v>64</v>
      </c>
      <c r="B11" s="54">
        <v>29</v>
      </c>
      <c r="C11" s="52">
        <f t="shared" si="1"/>
        <v>0</v>
      </c>
      <c r="D11" s="44"/>
      <c r="E11" s="44"/>
      <c r="F11" s="44"/>
      <c r="G11" s="44"/>
      <c r="H11" s="44"/>
      <c r="I11" s="44"/>
      <c r="J11" s="44"/>
      <c r="K11" s="44"/>
      <c r="L11" s="44"/>
      <c r="M11" s="44"/>
      <c r="N11" s="44"/>
      <c r="O11" s="44"/>
    </row>
    <row r="12" spans="1:15" x14ac:dyDescent="0.15">
      <c r="A12" s="30" t="s">
        <v>65</v>
      </c>
      <c r="B12" s="54">
        <v>30</v>
      </c>
      <c r="C12" s="52">
        <f t="shared" si="1"/>
        <v>0</v>
      </c>
      <c r="D12" s="44"/>
      <c r="E12" s="44"/>
      <c r="F12" s="44"/>
      <c r="G12" s="44"/>
      <c r="H12" s="44"/>
      <c r="I12" s="44"/>
      <c r="J12" s="44"/>
      <c r="K12" s="44"/>
      <c r="L12" s="44"/>
      <c r="M12" s="44"/>
      <c r="N12" s="44"/>
      <c r="O12" s="44"/>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168</v>
      </c>
      <c r="B17" s="54">
        <v>35</v>
      </c>
      <c r="C17" s="52">
        <f t="shared" si="1"/>
        <v>0</v>
      </c>
      <c r="D17" s="44"/>
      <c r="E17" s="44"/>
      <c r="F17" s="44"/>
      <c r="G17" s="44"/>
      <c r="H17" s="44"/>
      <c r="I17" s="44"/>
      <c r="J17" s="44"/>
      <c r="K17" s="44"/>
      <c r="L17" s="44"/>
      <c r="M17" s="44"/>
      <c r="N17" s="44"/>
      <c r="O17" s="44"/>
    </row>
    <row r="18" spans="1:15" ht="25.5" x14ac:dyDescent="0.15">
      <c r="A18" s="33" t="s">
        <v>96</v>
      </c>
      <c r="B18" s="54">
        <v>36</v>
      </c>
      <c r="C18" s="52">
        <f t="shared" si="1"/>
        <v>0</v>
      </c>
      <c r="D18" s="44"/>
      <c r="E18" s="44"/>
      <c r="F18" s="44"/>
      <c r="G18" s="44"/>
      <c r="H18" s="44"/>
      <c r="I18" s="44"/>
      <c r="J18" s="44"/>
      <c r="K18" s="44"/>
      <c r="L18" s="44"/>
      <c r="M18" s="44"/>
      <c r="N18" s="44"/>
      <c r="O18" s="44"/>
    </row>
    <row r="19" spans="1:15" ht="25.5" x14ac:dyDescent="0.15">
      <c r="A19" s="33" t="s">
        <v>169</v>
      </c>
      <c r="B19" s="54">
        <v>37</v>
      </c>
      <c r="C19" s="52">
        <f t="shared" si="1"/>
        <v>0</v>
      </c>
      <c r="D19" s="44"/>
      <c r="E19" s="44"/>
      <c r="F19" s="44"/>
      <c r="G19" s="44"/>
      <c r="H19" s="44"/>
      <c r="I19" s="44"/>
      <c r="J19" s="44"/>
      <c r="K19" s="44"/>
      <c r="L19" s="44"/>
      <c r="M19" s="44"/>
      <c r="N19" s="44"/>
      <c r="O19" s="44"/>
    </row>
    <row r="20" spans="1:15" ht="38.25" x14ac:dyDescent="0.15">
      <c r="A20" s="26" t="s">
        <v>170</v>
      </c>
      <c r="B20" s="54">
        <v>38</v>
      </c>
      <c r="C20" s="52">
        <f t="shared" si="1"/>
        <v>0</v>
      </c>
      <c r="D20" s="44"/>
      <c r="E20" s="44"/>
      <c r="F20" s="44"/>
      <c r="G20" s="44"/>
      <c r="H20" s="44"/>
      <c r="I20" s="44"/>
      <c r="J20" s="44"/>
      <c r="K20" s="44"/>
      <c r="L20" s="44"/>
      <c r="M20" s="44"/>
      <c r="N20" s="44"/>
      <c r="O20" s="44"/>
    </row>
  </sheetData>
  <sheetProtection algorithmName="SHA-512" hashValue="8DKwBUOTu3Twm5Q4Dx32/gEqlnykrMJyRJkstPvTfa3kGtIOGuk5vhxphwkMHy0vqbHdRxDi2VXmaN4cBm1H0g==" saltValue="8N56KodhdRJ3x76DQivWlQ==" spinCount="100000"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view="pageLayout" topLeftCell="A7" workbookViewId="0">
      <selection activeCell="C11" sqref="C11"/>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172</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102</v>
      </c>
      <c r="D3" s="134" t="s">
        <v>173</v>
      </c>
      <c r="E3" s="151" t="s">
        <v>177</v>
      </c>
      <c r="F3" s="151"/>
      <c r="G3" s="151"/>
      <c r="H3" s="151"/>
      <c r="I3" s="151"/>
      <c r="J3" s="151"/>
      <c r="K3" s="151"/>
    </row>
    <row r="4" spans="1:11" ht="134.25" customHeight="1" x14ac:dyDescent="0.15">
      <c r="A4" s="151"/>
      <c r="B4" s="155"/>
      <c r="C4" s="135"/>
      <c r="D4" s="135"/>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246</v>
      </c>
      <c r="B6" s="48">
        <v>39</v>
      </c>
      <c r="C6" s="52">
        <f>SUM(C11,C17,C22,C27,C32,C37,C43,C48,C53,C58,C64,C69)</f>
        <v>0</v>
      </c>
      <c r="D6" s="52">
        <f>SUM(E6:K6)</f>
        <v>0</v>
      </c>
      <c r="E6" s="52">
        <f t="shared" ref="E6:K6" si="0">SUM(E11,E17,E22,E27,E32,E37,E43,E48,E53,E58,E64,E69)</f>
        <v>0</v>
      </c>
      <c r="F6" s="52">
        <f t="shared" si="0"/>
        <v>0</v>
      </c>
      <c r="G6" s="52">
        <f t="shared" si="0"/>
        <v>0</v>
      </c>
      <c r="H6" s="52">
        <f t="shared" si="0"/>
        <v>0</v>
      </c>
      <c r="I6" s="52">
        <f t="shared" si="0"/>
        <v>0</v>
      </c>
      <c r="J6" s="52">
        <f t="shared" si="0"/>
        <v>0</v>
      </c>
      <c r="K6" s="52">
        <f t="shared" si="0"/>
        <v>0</v>
      </c>
    </row>
    <row r="7" spans="1:11" ht="63.75" x14ac:dyDescent="0.15">
      <c r="A7" s="61" t="s">
        <v>247</v>
      </c>
      <c r="B7" s="54">
        <v>40</v>
      </c>
      <c r="C7" s="52">
        <f>SUM(C16,C21,C26,C31,C36,C42,C47,C52,C57,C63,C68,C73)</f>
        <v>0</v>
      </c>
      <c r="D7" s="52">
        <f>SUM(E7:K7)</f>
        <v>0</v>
      </c>
      <c r="E7" s="52">
        <f t="shared" ref="E7:K7" si="1">SUM(E16,E21,E26,E31,E36,E42,E47,E52,E57,E63,E68,E73)</f>
        <v>0</v>
      </c>
      <c r="F7" s="52">
        <f t="shared" si="1"/>
        <v>0</v>
      </c>
      <c r="G7" s="52">
        <f t="shared" si="1"/>
        <v>0</v>
      </c>
      <c r="H7" s="52">
        <f t="shared" si="1"/>
        <v>0</v>
      </c>
      <c r="I7" s="52">
        <f t="shared" si="1"/>
        <v>0</v>
      </c>
      <c r="J7" s="52">
        <f t="shared" si="1"/>
        <v>0</v>
      </c>
      <c r="K7" s="52">
        <f t="shared" si="1"/>
        <v>0</v>
      </c>
    </row>
    <row r="8" spans="1:11" ht="38.25" x14ac:dyDescent="0.15">
      <c r="A8" s="62" t="s">
        <v>248</v>
      </c>
      <c r="B8" s="54">
        <v>41</v>
      </c>
      <c r="C8" s="35" t="s">
        <v>101</v>
      </c>
      <c r="D8" s="52">
        <f t="shared" ref="D8:D63" si="2">SUM(E8:K8)</f>
        <v>0</v>
      </c>
      <c r="E8" s="52">
        <f>SUM(E12,E18,E23,E28,E33,E39,E44,E49,E54,E59,E65,E70)</f>
        <v>0</v>
      </c>
      <c r="F8" s="52">
        <f t="shared" ref="F8:K8" si="3">SUM(F12,F18,F23,F28,F33,F39,F44,F49,F54,F59,F65,F70)</f>
        <v>0</v>
      </c>
      <c r="G8" s="52">
        <f t="shared" si="3"/>
        <v>0</v>
      </c>
      <c r="H8" s="52">
        <f t="shared" si="3"/>
        <v>0</v>
      </c>
      <c r="I8" s="52">
        <f t="shared" si="3"/>
        <v>0</v>
      </c>
      <c r="J8" s="52">
        <f t="shared" si="3"/>
        <v>0</v>
      </c>
      <c r="K8" s="52">
        <f t="shared" si="3"/>
        <v>0</v>
      </c>
    </row>
    <row r="9" spans="1:11" ht="38.25" x14ac:dyDescent="0.15">
      <c r="A9" s="61" t="s">
        <v>249</v>
      </c>
      <c r="B9" s="54">
        <v>42</v>
      </c>
      <c r="C9" s="35" t="s">
        <v>101</v>
      </c>
      <c r="D9" s="52">
        <f t="shared" si="2"/>
        <v>0</v>
      </c>
      <c r="E9" s="52">
        <f>SUM(E14,E19,E24,E29,E34,E40,E45,E50,E55,E60,E66,E71)</f>
        <v>0</v>
      </c>
      <c r="F9" s="52">
        <f t="shared" ref="F9:K9" si="4">SUM(F14,F19,F24,F29,F34,F40,F45,F50,F55,F60,F66,F71)</f>
        <v>0</v>
      </c>
      <c r="G9" s="52">
        <f t="shared" si="4"/>
        <v>0</v>
      </c>
      <c r="H9" s="52">
        <f t="shared" si="4"/>
        <v>0</v>
      </c>
      <c r="I9" s="52">
        <f t="shared" si="4"/>
        <v>0</v>
      </c>
      <c r="J9" s="52">
        <f t="shared" si="4"/>
        <v>0</v>
      </c>
      <c r="K9" s="52">
        <f t="shared" si="4"/>
        <v>0</v>
      </c>
    </row>
    <row r="10" spans="1:11" ht="38.25" x14ac:dyDescent="0.15">
      <c r="A10" s="61" t="s">
        <v>250</v>
      </c>
      <c r="B10" s="54">
        <v>43</v>
      </c>
      <c r="C10" s="35" t="s">
        <v>101</v>
      </c>
      <c r="D10" s="52">
        <f t="shared" si="2"/>
        <v>0</v>
      </c>
      <c r="E10" s="52">
        <f>SUM(E15,E20,E25,E30,E35,E41,E46,E51,E56,E61,E67,E72)</f>
        <v>0</v>
      </c>
      <c r="F10" s="52">
        <f t="shared" ref="F10:K10" si="5">SUM(F15,F20,F25,F30,F35,F41,F46,F51,F56,F61,F67,F72)</f>
        <v>0</v>
      </c>
      <c r="G10" s="52">
        <f t="shared" si="5"/>
        <v>0</v>
      </c>
      <c r="H10" s="52">
        <f t="shared" si="5"/>
        <v>0</v>
      </c>
      <c r="I10" s="52">
        <f t="shared" si="5"/>
        <v>0</v>
      </c>
      <c r="J10" s="52">
        <f t="shared" si="5"/>
        <v>0</v>
      </c>
      <c r="K10" s="52">
        <f t="shared" si="5"/>
        <v>0</v>
      </c>
    </row>
    <row r="11" spans="1:11" ht="25.5" x14ac:dyDescent="0.15">
      <c r="A11" s="63" t="s">
        <v>174</v>
      </c>
      <c r="B11" s="54">
        <v>44</v>
      </c>
      <c r="C11" s="45"/>
      <c r="D11" s="52">
        <f>SUM(D12,D14,D15)</f>
        <v>0</v>
      </c>
      <c r="E11" s="52">
        <f t="shared" ref="E11:K11" si="6">SUM(E12,E14,E15)</f>
        <v>0</v>
      </c>
      <c r="F11" s="52">
        <f t="shared" si="6"/>
        <v>0</v>
      </c>
      <c r="G11" s="52">
        <f t="shared" si="6"/>
        <v>0</v>
      </c>
      <c r="H11" s="52">
        <f t="shared" si="6"/>
        <v>0</v>
      </c>
      <c r="I11" s="52">
        <f t="shared" si="6"/>
        <v>0</v>
      </c>
      <c r="J11" s="52">
        <f t="shared" si="6"/>
        <v>0</v>
      </c>
      <c r="K11" s="52">
        <f t="shared" si="6"/>
        <v>0</v>
      </c>
    </row>
    <row r="12" spans="1:11" ht="25.5" x14ac:dyDescent="0.15">
      <c r="A12" s="30" t="s">
        <v>148</v>
      </c>
      <c r="B12" s="54">
        <v>45</v>
      </c>
      <c r="C12" s="35" t="s">
        <v>101</v>
      </c>
      <c r="D12" s="52">
        <f t="shared" si="2"/>
        <v>0</v>
      </c>
      <c r="E12" s="44"/>
      <c r="F12" s="44"/>
      <c r="G12" s="44"/>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0</v>
      </c>
      <c r="E14" s="44"/>
      <c r="F14" s="44"/>
      <c r="G14" s="44"/>
      <c r="H14" s="44"/>
      <c r="I14" s="44"/>
      <c r="J14" s="44"/>
      <c r="K14" s="44"/>
    </row>
    <row r="15" spans="1:11" x14ac:dyDescent="0.15">
      <c r="A15" s="30" t="s">
        <v>43</v>
      </c>
      <c r="B15" s="54">
        <v>47</v>
      </c>
      <c r="C15" s="35" t="s">
        <v>101</v>
      </c>
      <c r="D15" s="52">
        <f t="shared" si="2"/>
        <v>0</v>
      </c>
      <c r="E15" s="44"/>
      <c r="F15" s="44"/>
      <c r="G15" s="44"/>
      <c r="H15" s="44"/>
      <c r="I15" s="44"/>
      <c r="J15" s="44"/>
      <c r="K15" s="44"/>
    </row>
    <row r="16" spans="1:11" ht="38.25" x14ac:dyDescent="0.15">
      <c r="A16" s="27" t="s">
        <v>241</v>
      </c>
      <c r="B16" s="54">
        <v>48</v>
      </c>
      <c r="C16" s="45"/>
      <c r="D16" s="52">
        <f t="shared" si="2"/>
        <v>0</v>
      </c>
      <c r="E16" s="44"/>
      <c r="F16" s="44"/>
      <c r="G16" s="44"/>
      <c r="H16" s="44"/>
      <c r="I16" s="44"/>
      <c r="J16" s="44"/>
      <c r="K16" s="44"/>
    </row>
    <row r="17" spans="1:11" x14ac:dyDescent="0.15">
      <c r="A17" s="27" t="s">
        <v>44</v>
      </c>
      <c r="B17" s="54">
        <v>49</v>
      </c>
      <c r="C17" s="44"/>
      <c r="D17" s="52">
        <f t="shared" si="2"/>
        <v>0</v>
      </c>
      <c r="E17" s="52">
        <f t="shared" ref="E17:K17" si="7">SUM(E18,E19,E20)</f>
        <v>0</v>
      </c>
      <c r="F17" s="52">
        <f t="shared" si="7"/>
        <v>0</v>
      </c>
      <c r="G17" s="52">
        <f t="shared" si="7"/>
        <v>0</v>
      </c>
      <c r="H17" s="52">
        <f t="shared" si="7"/>
        <v>0</v>
      </c>
      <c r="I17" s="52">
        <f t="shared" si="7"/>
        <v>0</v>
      </c>
      <c r="J17" s="52">
        <f t="shared" si="7"/>
        <v>0</v>
      </c>
      <c r="K17" s="52">
        <f t="shared" si="7"/>
        <v>0</v>
      </c>
    </row>
    <row r="18" spans="1:11" ht="25.5" x14ac:dyDescent="0.15">
      <c r="A18" s="30" t="s">
        <v>148</v>
      </c>
      <c r="B18" s="54">
        <v>50</v>
      </c>
      <c r="C18" s="35" t="s">
        <v>101</v>
      </c>
      <c r="D18" s="52">
        <f t="shared" si="2"/>
        <v>0</v>
      </c>
      <c r="E18" s="44"/>
      <c r="F18" s="44"/>
      <c r="G18" s="44"/>
      <c r="H18" s="44"/>
      <c r="I18" s="44"/>
      <c r="J18" s="44"/>
      <c r="K18" s="44"/>
    </row>
    <row r="19" spans="1:11" x14ac:dyDescent="0.15">
      <c r="A19" s="30" t="s">
        <v>42</v>
      </c>
      <c r="B19" s="54">
        <v>51</v>
      </c>
      <c r="C19" s="35" t="s">
        <v>101</v>
      </c>
      <c r="D19" s="52">
        <f t="shared" si="2"/>
        <v>0</v>
      </c>
      <c r="E19" s="44"/>
      <c r="F19" s="44"/>
      <c r="G19" s="44"/>
      <c r="H19" s="44"/>
      <c r="I19" s="44"/>
      <c r="J19" s="44"/>
      <c r="K19" s="44"/>
    </row>
    <row r="20" spans="1:11" x14ac:dyDescent="0.15">
      <c r="A20" s="30" t="s">
        <v>43</v>
      </c>
      <c r="B20" s="54">
        <v>52</v>
      </c>
      <c r="C20" s="35" t="s">
        <v>101</v>
      </c>
      <c r="D20" s="52">
        <f t="shared" si="2"/>
        <v>0</v>
      </c>
      <c r="E20" s="44"/>
      <c r="F20" s="44"/>
      <c r="G20" s="44"/>
      <c r="H20" s="44"/>
      <c r="I20" s="44"/>
      <c r="J20" s="44"/>
      <c r="K20" s="44"/>
    </row>
    <row r="21" spans="1:11" ht="38.25" x14ac:dyDescent="0.15">
      <c r="A21" s="27" t="s">
        <v>251</v>
      </c>
      <c r="B21" s="54">
        <v>53</v>
      </c>
      <c r="C21" s="45"/>
      <c r="D21" s="52">
        <f t="shared" si="2"/>
        <v>0</v>
      </c>
      <c r="E21" s="44"/>
      <c r="F21" s="44"/>
      <c r="G21" s="44"/>
      <c r="H21" s="44"/>
      <c r="I21" s="44"/>
      <c r="J21" s="44"/>
      <c r="K21" s="44"/>
    </row>
    <row r="22" spans="1:11" x14ac:dyDescent="0.15">
      <c r="A22" s="27" t="s">
        <v>45</v>
      </c>
      <c r="B22" s="54">
        <v>54</v>
      </c>
      <c r="C22" s="45"/>
      <c r="D22" s="52">
        <f t="shared" si="2"/>
        <v>0</v>
      </c>
      <c r="E22" s="52">
        <f t="shared" ref="E22:K22" si="8">SUM(E23:E25)</f>
        <v>0</v>
      </c>
      <c r="F22" s="52">
        <f t="shared" si="8"/>
        <v>0</v>
      </c>
      <c r="G22" s="52">
        <f t="shared" si="8"/>
        <v>0</v>
      </c>
      <c r="H22" s="52">
        <f t="shared" si="8"/>
        <v>0</v>
      </c>
      <c r="I22" s="52">
        <f t="shared" si="8"/>
        <v>0</v>
      </c>
      <c r="J22" s="52">
        <f t="shared" si="8"/>
        <v>0</v>
      </c>
      <c r="K22" s="52">
        <f t="shared" si="8"/>
        <v>0</v>
      </c>
    </row>
    <row r="23" spans="1:11" ht="25.5" x14ac:dyDescent="0.15">
      <c r="A23" s="30" t="s">
        <v>148</v>
      </c>
      <c r="B23" s="54">
        <v>55</v>
      </c>
      <c r="C23" s="35" t="s">
        <v>101</v>
      </c>
      <c r="D23" s="52">
        <f t="shared" si="2"/>
        <v>0</v>
      </c>
      <c r="E23" s="44"/>
      <c r="F23" s="44"/>
      <c r="G23" s="44"/>
      <c r="H23" s="44"/>
      <c r="I23" s="44"/>
      <c r="J23" s="44"/>
      <c r="K23" s="44"/>
    </row>
    <row r="24" spans="1:11" x14ac:dyDescent="0.15">
      <c r="A24" s="30" t="s">
        <v>42</v>
      </c>
      <c r="B24" s="54">
        <v>56</v>
      </c>
      <c r="C24" s="35" t="s">
        <v>101</v>
      </c>
      <c r="D24" s="52">
        <f t="shared" si="2"/>
        <v>0</v>
      </c>
      <c r="E24" s="44"/>
      <c r="F24" s="44"/>
      <c r="G24" s="44"/>
      <c r="H24" s="44"/>
      <c r="I24" s="44"/>
      <c r="J24" s="44"/>
      <c r="K24" s="44"/>
    </row>
    <row r="25" spans="1:11" x14ac:dyDescent="0.15">
      <c r="A25" s="30" t="s">
        <v>43</v>
      </c>
      <c r="B25" s="54">
        <v>57</v>
      </c>
      <c r="C25" s="35" t="s">
        <v>101</v>
      </c>
      <c r="D25" s="52">
        <f t="shared" si="2"/>
        <v>0</v>
      </c>
      <c r="E25" s="44"/>
      <c r="F25" s="44"/>
      <c r="G25" s="44"/>
      <c r="H25" s="44"/>
      <c r="I25" s="44"/>
      <c r="J25" s="44"/>
      <c r="K25" s="44"/>
    </row>
    <row r="26" spans="1:11" ht="38.25" x14ac:dyDescent="0.15">
      <c r="A26" s="27" t="s">
        <v>240</v>
      </c>
      <c r="B26" s="54">
        <v>58</v>
      </c>
      <c r="C26" s="45"/>
      <c r="D26" s="52">
        <f t="shared" si="2"/>
        <v>0</v>
      </c>
      <c r="E26" s="44"/>
      <c r="F26" s="44"/>
      <c r="G26" s="44"/>
      <c r="H26" s="44"/>
      <c r="I26" s="44"/>
      <c r="J26" s="44"/>
      <c r="K26" s="44"/>
    </row>
    <row r="27" spans="1:11" x14ac:dyDescent="0.15">
      <c r="A27" s="27" t="s">
        <v>46</v>
      </c>
      <c r="B27" s="54">
        <v>59</v>
      </c>
      <c r="C27" s="45"/>
      <c r="D27" s="52">
        <f t="shared" si="2"/>
        <v>0</v>
      </c>
      <c r="E27" s="52">
        <f t="shared" ref="E27:K27" si="9">SUM(E28:E30)</f>
        <v>0</v>
      </c>
      <c r="F27" s="52">
        <f t="shared" si="9"/>
        <v>0</v>
      </c>
      <c r="G27" s="52">
        <f t="shared" si="9"/>
        <v>0</v>
      </c>
      <c r="H27" s="52">
        <f t="shared" si="9"/>
        <v>0</v>
      </c>
      <c r="I27" s="52">
        <f t="shared" si="9"/>
        <v>0</v>
      </c>
      <c r="J27" s="52">
        <f t="shared" si="9"/>
        <v>0</v>
      </c>
      <c r="K27" s="52">
        <f t="shared" si="9"/>
        <v>0</v>
      </c>
    </row>
    <row r="28" spans="1:11" ht="25.5" x14ac:dyDescent="0.15">
      <c r="A28" s="30" t="s">
        <v>148</v>
      </c>
      <c r="B28" s="54">
        <v>60</v>
      </c>
      <c r="C28" s="35" t="s">
        <v>101</v>
      </c>
      <c r="D28" s="52">
        <f t="shared" si="2"/>
        <v>0</v>
      </c>
      <c r="E28" s="44"/>
      <c r="F28" s="44"/>
      <c r="G28" s="44"/>
      <c r="H28" s="44"/>
      <c r="I28" s="44"/>
      <c r="J28" s="44"/>
      <c r="K28" s="44"/>
    </row>
    <row r="29" spans="1:11" x14ac:dyDescent="0.15">
      <c r="A29" s="30" t="s">
        <v>42</v>
      </c>
      <c r="B29" s="54">
        <v>61</v>
      </c>
      <c r="C29" s="35" t="s">
        <v>101</v>
      </c>
      <c r="D29" s="52">
        <f t="shared" si="2"/>
        <v>0</v>
      </c>
      <c r="E29" s="44"/>
      <c r="F29" s="44"/>
      <c r="G29" s="44"/>
      <c r="H29" s="44"/>
      <c r="I29" s="44"/>
      <c r="J29" s="44"/>
      <c r="K29" s="44"/>
    </row>
    <row r="30" spans="1:11" x14ac:dyDescent="0.15">
      <c r="A30" s="30" t="s">
        <v>43</v>
      </c>
      <c r="B30" s="54">
        <v>62</v>
      </c>
      <c r="C30" s="35" t="s">
        <v>101</v>
      </c>
      <c r="D30" s="52">
        <f t="shared" si="2"/>
        <v>0</v>
      </c>
      <c r="E30" s="44"/>
      <c r="F30" s="44"/>
      <c r="G30" s="44"/>
      <c r="H30" s="44"/>
      <c r="I30" s="44"/>
      <c r="J30" s="44"/>
      <c r="K30" s="44"/>
    </row>
    <row r="31" spans="1:11" ht="38.25" x14ac:dyDescent="0.15">
      <c r="A31" s="27" t="s">
        <v>239</v>
      </c>
      <c r="B31" s="54">
        <v>63</v>
      </c>
      <c r="C31" s="45"/>
      <c r="D31" s="52">
        <f t="shared" si="2"/>
        <v>0</v>
      </c>
      <c r="E31" s="44"/>
      <c r="F31" s="44"/>
      <c r="G31" s="44"/>
      <c r="H31" s="44"/>
      <c r="I31" s="44"/>
      <c r="J31" s="44"/>
      <c r="K31" s="44"/>
    </row>
    <row r="32" spans="1:11" x14ac:dyDescent="0.15">
      <c r="A32" s="27" t="s">
        <v>47</v>
      </c>
      <c r="B32" s="54">
        <v>64</v>
      </c>
      <c r="C32" s="45"/>
      <c r="D32" s="52">
        <f t="shared" si="2"/>
        <v>0</v>
      </c>
      <c r="E32" s="52">
        <f t="shared" ref="E32:K32" si="10">SUM(E33:E35)</f>
        <v>0</v>
      </c>
      <c r="F32" s="52">
        <f t="shared" si="10"/>
        <v>0</v>
      </c>
      <c r="G32" s="52">
        <f t="shared" si="10"/>
        <v>0</v>
      </c>
      <c r="H32" s="52">
        <f t="shared" si="10"/>
        <v>0</v>
      </c>
      <c r="I32" s="52">
        <f t="shared" si="10"/>
        <v>0</v>
      </c>
      <c r="J32" s="52">
        <f t="shared" si="10"/>
        <v>0</v>
      </c>
      <c r="K32" s="52">
        <f t="shared" si="10"/>
        <v>0</v>
      </c>
    </row>
    <row r="33" spans="1:11" ht="25.5" x14ac:dyDescent="0.15">
      <c r="A33" s="30" t="s">
        <v>148</v>
      </c>
      <c r="B33" s="54">
        <v>65</v>
      </c>
      <c r="C33" s="35" t="s">
        <v>101</v>
      </c>
      <c r="D33" s="52">
        <f t="shared" si="2"/>
        <v>0</v>
      </c>
      <c r="E33" s="44"/>
      <c r="F33" s="44"/>
      <c r="G33" s="44"/>
      <c r="H33" s="44"/>
      <c r="I33" s="44"/>
      <c r="J33" s="44"/>
      <c r="K33" s="44"/>
    </row>
    <row r="34" spans="1:11" x14ac:dyDescent="0.15">
      <c r="A34" s="30" t="s">
        <v>42</v>
      </c>
      <c r="B34" s="54">
        <v>66</v>
      </c>
      <c r="C34" s="35" t="s">
        <v>101</v>
      </c>
      <c r="D34" s="52">
        <f t="shared" si="2"/>
        <v>0</v>
      </c>
      <c r="E34" s="44"/>
      <c r="F34" s="44"/>
      <c r="G34" s="44"/>
      <c r="H34" s="44"/>
      <c r="I34" s="44"/>
      <c r="J34" s="44"/>
      <c r="K34" s="44"/>
    </row>
    <row r="35" spans="1:11" x14ac:dyDescent="0.15">
      <c r="A35" s="30" t="s">
        <v>43</v>
      </c>
      <c r="B35" s="54">
        <v>67</v>
      </c>
      <c r="C35" s="35" t="s">
        <v>101</v>
      </c>
      <c r="D35" s="52">
        <f t="shared" si="2"/>
        <v>0</v>
      </c>
      <c r="E35" s="44"/>
      <c r="F35" s="44"/>
      <c r="G35" s="44"/>
      <c r="H35" s="44"/>
      <c r="I35" s="44"/>
      <c r="J35" s="44"/>
      <c r="K35" s="44"/>
    </row>
    <row r="36" spans="1:11" ht="38.25" x14ac:dyDescent="0.15">
      <c r="A36" s="27" t="s">
        <v>238</v>
      </c>
      <c r="B36" s="54">
        <v>68</v>
      </c>
      <c r="C36" s="45"/>
      <c r="D36" s="52">
        <f t="shared" si="2"/>
        <v>0</v>
      </c>
      <c r="E36" s="44"/>
      <c r="F36" s="44"/>
      <c r="G36" s="44"/>
      <c r="H36" s="44"/>
      <c r="I36" s="44"/>
      <c r="J36" s="44"/>
      <c r="K36" s="44"/>
    </row>
    <row r="37" spans="1:11" ht="25.5" x14ac:dyDescent="0.15">
      <c r="A37" s="27" t="s">
        <v>175</v>
      </c>
      <c r="B37" s="54">
        <v>69</v>
      </c>
      <c r="C37" s="45"/>
      <c r="D37" s="52">
        <f t="shared" si="2"/>
        <v>0</v>
      </c>
      <c r="E37" s="52">
        <f t="shared" ref="E37:K37" si="11">SUM(E39:E41)</f>
        <v>0</v>
      </c>
      <c r="F37" s="52">
        <f t="shared" si="11"/>
        <v>0</v>
      </c>
      <c r="G37" s="52">
        <f t="shared" si="11"/>
        <v>0</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0</v>
      </c>
      <c r="E39" s="44"/>
      <c r="F39" s="44"/>
      <c r="G39" s="44"/>
      <c r="H39" s="44"/>
      <c r="I39" s="44"/>
      <c r="J39" s="44"/>
      <c r="K39" s="44"/>
    </row>
    <row r="40" spans="1:11" x14ac:dyDescent="0.15">
      <c r="A40" s="30" t="s">
        <v>42</v>
      </c>
      <c r="B40" s="54">
        <v>71</v>
      </c>
      <c r="C40" s="35" t="s">
        <v>101</v>
      </c>
      <c r="D40" s="52">
        <f t="shared" si="2"/>
        <v>0</v>
      </c>
      <c r="E40" s="44"/>
      <c r="F40" s="44"/>
      <c r="G40" s="44"/>
      <c r="H40" s="44"/>
      <c r="I40" s="44"/>
      <c r="J40" s="44"/>
      <c r="K40" s="44"/>
    </row>
    <row r="41" spans="1:11" x14ac:dyDescent="0.15">
      <c r="A41" s="30" t="s">
        <v>43</v>
      </c>
      <c r="B41" s="54">
        <v>72</v>
      </c>
      <c r="C41" s="35" t="s">
        <v>101</v>
      </c>
      <c r="D41" s="52">
        <f t="shared" si="2"/>
        <v>0</v>
      </c>
      <c r="E41" s="44"/>
      <c r="F41" s="44"/>
      <c r="G41" s="44"/>
      <c r="H41" s="44"/>
      <c r="I41" s="44"/>
      <c r="J41" s="44"/>
      <c r="K41" s="44"/>
    </row>
    <row r="42" spans="1:11" ht="51" x14ac:dyDescent="0.15">
      <c r="A42" s="27" t="s">
        <v>234</v>
      </c>
      <c r="B42" s="54">
        <v>73</v>
      </c>
      <c r="C42" s="45"/>
      <c r="D42" s="52">
        <f t="shared" si="2"/>
        <v>0</v>
      </c>
      <c r="E42" s="44"/>
      <c r="F42" s="44"/>
      <c r="G42" s="44"/>
      <c r="H42" s="44"/>
      <c r="I42" s="44"/>
      <c r="J42" s="44"/>
      <c r="K42" s="44"/>
    </row>
    <row r="43" spans="1:11" ht="25.5" x14ac:dyDescent="0.15">
      <c r="A43" s="27" t="s">
        <v>176</v>
      </c>
      <c r="B43" s="54">
        <v>74</v>
      </c>
      <c r="C43" s="45"/>
      <c r="D43" s="52">
        <f t="shared" si="2"/>
        <v>0</v>
      </c>
      <c r="E43" s="52">
        <f t="shared" ref="E43:K43" si="12">SUM(E44:E46)</f>
        <v>0</v>
      </c>
      <c r="F43" s="52">
        <f t="shared" si="12"/>
        <v>0</v>
      </c>
      <c r="G43" s="52">
        <f t="shared" si="12"/>
        <v>0</v>
      </c>
      <c r="H43" s="52">
        <f t="shared" si="12"/>
        <v>0</v>
      </c>
      <c r="I43" s="52">
        <f t="shared" si="12"/>
        <v>0</v>
      </c>
      <c r="J43" s="52">
        <f t="shared" si="12"/>
        <v>0</v>
      </c>
      <c r="K43" s="52">
        <f t="shared" si="12"/>
        <v>0</v>
      </c>
    </row>
    <row r="44" spans="1:11" ht="25.5" x14ac:dyDescent="0.15">
      <c r="A44" s="30" t="s">
        <v>148</v>
      </c>
      <c r="B44" s="54">
        <v>75</v>
      </c>
      <c r="C44" s="35" t="s">
        <v>101</v>
      </c>
      <c r="D44" s="52">
        <f t="shared" si="2"/>
        <v>0</v>
      </c>
      <c r="E44" s="44"/>
      <c r="F44" s="44"/>
      <c r="G44" s="44"/>
      <c r="H44" s="44"/>
      <c r="I44" s="44"/>
      <c r="J44" s="44"/>
      <c r="K44" s="44"/>
    </row>
    <row r="45" spans="1:11" x14ac:dyDescent="0.15">
      <c r="A45" s="30" t="s">
        <v>42</v>
      </c>
      <c r="B45" s="54">
        <v>76</v>
      </c>
      <c r="C45" s="35" t="s">
        <v>101</v>
      </c>
      <c r="D45" s="52">
        <f t="shared" si="2"/>
        <v>0</v>
      </c>
      <c r="E45" s="44"/>
      <c r="F45" s="44"/>
      <c r="G45" s="44"/>
      <c r="H45" s="44"/>
      <c r="I45" s="44"/>
      <c r="J45" s="44"/>
      <c r="K45" s="44"/>
    </row>
    <row r="46" spans="1:11" x14ac:dyDescent="0.15">
      <c r="A46" s="30" t="s">
        <v>43</v>
      </c>
      <c r="B46" s="54">
        <v>77</v>
      </c>
      <c r="C46" s="35" t="s">
        <v>101</v>
      </c>
      <c r="D46" s="52">
        <f t="shared" si="2"/>
        <v>0</v>
      </c>
      <c r="E46" s="44"/>
      <c r="F46" s="44"/>
      <c r="G46" s="44"/>
      <c r="H46" s="44"/>
      <c r="I46" s="44"/>
      <c r="J46" s="44"/>
      <c r="K46" s="44"/>
    </row>
    <row r="47" spans="1:11" ht="51" x14ac:dyDescent="0.15">
      <c r="A47" s="27" t="s">
        <v>235</v>
      </c>
      <c r="B47" s="54">
        <v>78</v>
      </c>
      <c r="C47" s="45"/>
      <c r="D47" s="52">
        <f t="shared" si="2"/>
        <v>0</v>
      </c>
      <c r="E47" s="44"/>
      <c r="F47" s="44"/>
      <c r="G47" s="44"/>
      <c r="H47" s="44"/>
      <c r="I47" s="44"/>
      <c r="J47" s="44"/>
      <c r="K47" s="44"/>
    </row>
    <row r="48" spans="1:11" x14ac:dyDescent="0.15">
      <c r="A48" s="27" t="s">
        <v>48</v>
      </c>
      <c r="B48" s="54">
        <v>79</v>
      </c>
      <c r="C48" s="45"/>
      <c r="D48" s="52">
        <f t="shared" si="2"/>
        <v>0</v>
      </c>
      <c r="E48" s="52">
        <f t="shared" ref="E48:K48" si="13">SUM(E49:E51)</f>
        <v>0</v>
      </c>
      <c r="F48" s="52">
        <f t="shared" si="13"/>
        <v>0</v>
      </c>
      <c r="G48" s="52">
        <f t="shared" si="13"/>
        <v>0</v>
      </c>
      <c r="H48" s="52">
        <f t="shared" si="13"/>
        <v>0</v>
      </c>
      <c r="I48" s="52">
        <f t="shared" si="13"/>
        <v>0</v>
      </c>
      <c r="J48" s="52">
        <f t="shared" si="13"/>
        <v>0</v>
      </c>
      <c r="K48" s="52">
        <f t="shared" si="13"/>
        <v>0</v>
      </c>
    </row>
    <row r="49" spans="1:11" ht="25.5" x14ac:dyDescent="0.15">
      <c r="A49" s="30" t="s">
        <v>148</v>
      </c>
      <c r="B49" s="54">
        <v>80</v>
      </c>
      <c r="C49" s="35" t="s">
        <v>101</v>
      </c>
      <c r="D49" s="52">
        <f t="shared" si="2"/>
        <v>0</v>
      </c>
      <c r="E49" s="44"/>
      <c r="F49" s="44"/>
      <c r="G49" s="44"/>
      <c r="H49" s="44"/>
      <c r="I49" s="44"/>
      <c r="J49" s="44"/>
      <c r="K49" s="44"/>
    </row>
    <row r="50" spans="1:11" x14ac:dyDescent="0.15">
      <c r="A50" s="30" t="s">
        <v>42</v>
      </c>
      <c r="B50" s="54">
        <v>81</v>
      </c>
      <c r="C50" s="35" t="s">
        <v>101</v>
      </c>
      <c r="D50" s="52">
        <f t="shared" si="2"/>
        <v>0</v>
      </c>
      <c r="E50" s="44"/>
      <c r="F50" s="44"/>
      <c r="G50" s="44"/>
      <c r="H50" s="44"/>
      <c r="I50" s="44"/>
      <c r="J50" s="44"/>
      <c r="K50" s="44"/>
    </row>
    <row r="51" spans="1:11" x14ac:dyDescent="0.15">
      <c r="A51" s="30" t="s">
        <v>43</v>
      </c>
      <c r="B51" s="54">
        <v>82</v>
      </c>
      <c r="C51" s="35" t="s">
        <v>101</v>
      </c>
      <c r="D51" s="52">
        <f t="shared" si="2"/>
        <v>0</v>
      </c>
      <c r="E51" s="44"/>
      <c r="F51" s="44"/>
      <c r="G51" s="44"/>
      <c r="H51" s="44"/>
      <c r="I51" s="44"/>
      <c r="J51" s="44"/>
      <c r="K51" s="44"/>
    </row>
    <row r="52" spans="1:11" ht="38.25" x14ac:dyDescent="0.15">
      <c r="A52" s="27" t="s">
        <v>236</v>
      </c>
      <c r="B52" s="54">
        <v>83</v>
      </c>
      <c r="C52" s="45"/>
      <c r="D52" s="52">
        <f t="shared" si="2"/>
        <v>0</v>
      </c>
      <c r="E52" s="44"/>
      <c r="F52" s="44"/>
      <c r="G52" s="44"/>
      <c r="H52" s="44"/>
      <c r="I52" s="44"/>
      <c r="J52" s="44"/>
      <c r="K52" s="44"/>
    </row>
    <row r="53" spans="1:11" x14ac:dyDescent="0.15">
      <c r="A53" s="27" t="s">
        <v>49</v>
      </c>
      <c r="B53" s="54">
        <v>84</v>
      </c>
      <c r="C53" s="45"/>
      <c r="D53" s="52">
        <f t="shared" si="2"/>
        <v>0</v>
      </c>
      <c r="E53" s="52">
        <f>SUM(E54:E56)</f>
        <v>0</v>
      </c>
      <c r="F53" s="52">
        <f t="shared" ref="F53:K53" si="14">SUM(F54:F56)</f>
        <v>0</v>
      </c>
      <c r="G53" s="52">
        <f t="shared" si="14"/>
        <v>0</v>
      </c>
      <c r="H53" s="52">
        <f t="shared" si="14"/>
        <v>0</v>
      </c>
      <c r="I53" s="52">
        <f t="shared" si="14"/>
        <v>0</v>
      </c>
      <c r="J53" s="52">
        <f t="shared" si="14"/>
        <v>0</v>
      </c>
      <c r="K53" s="52">
        <f t="shared" si="14"/>
        <v>0</v>
      </c>
    </row>
    <row r="54" spans="1:11" ht="25.5" x14ac:dyDescent="0.15">
      <c r="A54" s="30" t="s">
        <v>148</v>
      </c>
      <c r="B54" s="54">
        <v>85</v>
      </c>
      <c r="C54" s="35" t="s">
        <v>101</v>
      </c>
      <c r="D54" s="52">
        <f t="shared" si="2"/>
        <v>0</v>
      </c>
      <c r="E54" s="44"/>
      <c r="F54" s="44"/>
      <c r="G54" s="44"/>
      <c r="H54" s="44"/>
      <c r="I54" s="44"/>
      <c r="J54" s="44"/>
      <c r="K54" s="44"/>
    </row>
    <row r="55" spans="1:11" x14ac:dyDescent="0.15">
      <c r="A55" s="30" t="s">
        <v>42</v>
      </c>
      <c r="B55" s="54">
        <v>86</v>
      </c>
      <c r="C55" s="35" t="s">
        <v>101</v>
      </c>
      <c r="D55" s="52">
        <f t="shared" si="2"/>
        <v>0</v>
      </c>
      <c r="E55" s="44"/>
      <c r="F55" s="44"/>
      <c r="G55" s="44"/>
      <c r="H55" s="44"/>
      <c r="I55" s="44"/>
      <c r="J55" s="44"/>
      <c r="K55" s="44"/>
    </row>
    <row r="56" spans="1:11" x14ac:dyDescent="0.15">
      <c r="A56" s="30" t="s">
        <v>43</v>
      </c>
      <c r="B56" s="54">
        <v>87</v>
      </c>
      <c r="C56" s="35" t="s">
        <v>101</v>
      </c>
      <c r="D56" s="52">
        <f t="shared" si="2"/>
        <v>0</v>
      </c>
      <c r="E56" s="44"/>
      <c r="F56" s="44"/>
      <c r="G56" s="44"/>
      <c r="H56" s="44"/>
      <c r="I56" s="44"/>
      <c r="J56" s="44"/>
      <c r="K56" s="44"/>
    </row>
    <row r="57" spans="1:11" ht="38.25" x14ac:dyDescent="0.15">
      <c r="A57" s="27" t="s">
        <v>237</v>
      </c>
      <c r="B57" s="54">
        <v>88</v>
      </c>
      <c r="C57" s="45"/>
      <c r="D57" s="52">
        <f t="shared" si="2"/>
        <v>0</v>
      </c>
      <c r="E57" s="44"/>
      <c r="F57" s="44"/>
      <c r="G57" s="44"/>
      <c r="H57" s="44"/>
      <c r="I57" s="44"/>
      <c r="J57" s="44"/>
      <c r="K57" s="44"/>
    </row>
    <row r="58" spans="1:11" x14ac:dyDescent="0.15">
      <c r="A58" s="27" t="s">
        <v>50</v>
      </c>
      <c r="B58" s="54">
        <v>89</v>
      </c>
      <c r="C58" s="45"/>
      <c r="D58" s="52">
        <f t="shared" si="2"/>
        <v>0</v>
      </c>
      <c r="E58" s="52">
        <f>SUM(E59:E61)</f>
        <v>0</v>
      </c>
      <c r="F58" s="52">
        <f t="shared" ref="F58:K58" si="15">SUM(F59:F61)</f>
        <v>0</v>
      </c>
      <c r="G58" s="52">
        <f t="shared" si="15"/>
        <v>0</v>
      </c>
      <c r="H58" s="52">
        <f t="shared" si="15"/>
        <v>0</v>
      </c>
      <c r="I58" s="52">
        <f t="shared" si="15"/>
        <v>0</v>
      </c>
      <c r="J58" s="52">
        <f t="shared" si="15"/>
        <v>0</v>
      </c>
      <c r="K58" s="52">
        <f t="shared" si="15"/>
        <v>0</v>
      </c>
    </row>
    <row r="59" spans="1:11" ht="25.5" x14ac:dyDescent="0.15">
      <c r="A59" s="30" t="s">
        <v>148</v>
      </c>
      <c r="B59" s="54">
        <v>90</v>
      </c>
      <c r="C59" s="35" t="s">
        <v>101</v>
      </c>
      <c r="D59" s="52">
        <f t="shared" si="2"/>
        <v>0</v>
      </c>
      <c r="E59" s="44"/>
      <c r="F59" s="44"/>
      <c r="G59" s="44"/>
      <c r="H59" s="44"/>
      <c r="I59" s="44"/>
      <c r="J59" s="44"/>
      <c r="K59" s="44"/>
    </row>
    <row r="60" spans="1:11" x14ac:dyDescent="0.15">
      <c r="A60" s="30" t="s">
        <v>42</v>
      </c>
      <c r="B60" s="54">
        <v>91</v>
      </c>
      <c r="C60" s="35" t="s">
        <v>101</v>
      </c>
      <c r="D60" s="52">
        <f t="shared" si="2"/>
        <v>0</v>
      </c>
      <c r="E60" s="44"/>
      <c r="F60" s="44"/>
      <c r="G60" s="44"/>
      <c r="H60" s="44"/>
      <c r="I60" s="44"/>
      <c r="J60" s="44"/>
      <c r="K60" s="44"/>
    </row>
    <row r="61" spans="1:11" x14ac:dyDescent="0.15">
      <c r="A61" s="30" t="s">
        <v>43</v>
      </c>
      <c r="B61" s="54">
        <v>92</v>
      </c>
      <c r="C61" s="35" t="s">
        <v>101</v>
      </c>
      <c r="D61" s="52">
        <f t="shared" si="2"/>
        <v>0</v>
      </c>
      <c r="E61" s="44"/>
      <c r="F61" s="44"/>
      <c r="G61" s="44"/>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242</v>
      </c>
      <c r="B63" s="54">
        <v>93</v>
      </c>
      <c r="C63" s="45"/>
      <c r="D63" s="52">
        <f t="shared" si="2"/>
        <v>0</v>
      </c>
      <c r="E63" s="44"/>
      <c r="F63" s="44"/>
      <c r="G63" s="44"/>
      <c r="H63" s="44"/>
      <c r="I63" s="44"/>
      <c r="J63" s="44"/>
      <c r="K63" s="44"/>
    </row>
    <row r="64" spans="1:11" x14ac:dyDescent="0.15">
      <c r="A64" s="27" t="s">
        <v>51</v>
      </c>
      <c r="B64" s="54">
        <v>94</v>
      </c>
      <c r="C64" s="45"/>
      <c r="D64" s="52">
        <f>SUM(E64:K64)</f>
        <v>0</v>
      </c>
      <c r="E64" s="52">
        <f>SUM(E65:E67)</f>
        <v>0</v>
      </c>
      <c r="F64" s="52">
        <f t="shared" ref="F64:J64" si="16">SUM(F65:F67)</f>
        <v>0</v>
      </c>
      <c r="G64" s="52">
        <f t="shared" si="16"/>
        <v>0</v>
      </c>
      <c r="H64" s="52">
        <f t="shared" si="16"/>
        <v>0</v>
      </c>
      <c r="I64" s="52">
        <f t="shared" si="16"/>
        <v>0</v>
      </c>
      <c r="J64" s="52">
        <f t="shared" si="16"/>
        <v>0</v>
      </c>
      <c r="K64" s="52">
        <f>SUM(K65:K67)</f>
        <v>0</v>
      </c>
    </row>
    <row r="65" spans="1:11" ht="25.5" x14ac:dyDescent="0.15">
      <c r="A65" s="30" t="s">
        <v>148</v>
      </c>
      <c r="B65" s="54">
        <v>95</v>
      </c>
      <c r="C65" s="35" t="s">
        <v>101</v>
      </c>
      <c r="D65" s="52">
        <f>SUM(E65:K65)</f>
        <v>0</v>
      </c>
      <c r="E65" s="44"/>
      <c r="F65" s="44"/>
      <c r="G65" s="44"/>
      <c r="H65" s="44"/>
      <c r="I65" s="44"/>
      <c r="J65" s="44"/>
      <c r="K65" s="44"/>
    </row>
    <row r="66" spans="1:11" x14ac:dyDescent="0.15">
      <c r="A66" s="30" t="s">
        <v>42</v>
      </c>
      <c r="B66" s="54">
        <v>96</v>
      </c>
      <c r="C66" s="35" t="s">
        <v>101</v>
      </c>
      <c r="D66" s="52">
        <f t="shared" ref="D66:D74" si="17">SUM(E66:K66)</f>
        <v>0</v>
      </c>
      <c r="E66" s="44"/>
      <c r="F66" s="44"/>
      <c r="G66" s="44"/>
      <c r="H66" s="44"/>
      <c r="I66" s="44"/>
      <c r="J66" s="44"/>
      <c r="K66" s="44"/>
    </row>
    <row r="67" spans="1:11" x14ac:dyDescent="0.15">
      <c r="A67" s="30" t="s">
        <v>43</v>
      </c>
      <c r="B67" s="54">
        <v>97</v>
      </c>
      <c r="C67" s="35" t="s">
        <v>101</v>
      </c>
      <c r="D67" s="52">
        <f t="shared" si="17"/>
        <v>0</v>
      </c>
      <c r="E67" s="44"/>
      <c r="F67" s="44"/>
      <c r="G67" s="44"/>
      <c r="H67" s="44"/>
      <c r="I67" s="44"/>
      <c r="J67" s="44"/>
      <c r="K67" s="44"/>
    </row>
    <row r="68" spans="1:11" ht="38.25" x14ac:dyDescent="0.15">
      <c r="A68" s="27" t="s">
        <v>243</v>
      </c>
      <c r="B68" s="54">
        <v>98</v>
      </c>
      <c r="C68" s="45"/>
      <c r="D68" s="52">
        <f t="shared" si="17"/>
        <v>0</v>
      </c>
      <c r="E68" s="44"/>
      <c r="F68" s="44"/>
      <c r="G68" s="44"/>
      <c r="H68" s="44"/>
      <c r="I68" s="44"/>
      <c r="J68" s="44"/>
      <c r="K68" s="44"/>
    </row>
    <row r="69" spans="1:11" x14ac:dyDescent="0.15">
      <c r="A69" s="27" t="s">
        <v>52</v>
      </c>
      <c r="B69" s="54">
        <v>99</v>
      </c>
      <c r="C69" s="45"/>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x14ac:dyDescent="0.15">
      <c r="A70" s="30" t="s">
        <v>148</v>
      </c>
      <c r="B70" s="54">
        <v>100</v>
      </c>
      <c r="C70" s="35" t="s">
        <v>101</v>
      </c>
      <c r="D70" s="52">
        <f t="shared" si="17"/>
        <v>0</v>
      </c>
      <c r="E70" s="44"/>
      <c r="F70" s="44"/>
      <c r="G70" s="44"/>
      <c r="H70" s="44"/>
      <c r="I70" s="44"/>
      <c r="J70" s="44"/>
      <c r="K70" s="44"/>
    </row>
    <row r="71" spans="1:11" x14ac:dyDescent="0.15">
      <c r="A71" s="30" t="s">
        <v>42</v>
      </c>
      <c r="B71" s="54">
        <v>101</v>
      </c>
      <c r="C71" s="35" t="s">
        <v>101</v>
      </c>
      <c r="D71" s="52">
        <f t="shared" si="17"/>
        <v>0</v>
      </c>
      <c r="E71" s="44"/>
      <c r="F71" s="44"/>
      <c r="G71" s="44"/>
      <c r="H71" s="44"/>
      <c r="I71" s="44"/>
      <c r="J71" s="44"/>
      <c r="K71" s="44"/>
    </row>
    <row r="72" spans="1:11" x14ac:dyDescent="0.15">
      <c r="A72" s="30" t="s">
        <v>43</v>
      </c>
      <c r="B72" s="54">
        <v>102</v>
      </c>
      <c r="C72" s="35" t="s">
        <v>101</v>
      </c>
      <c r="D72" s="52">
        <f t="shared" si="17"/>
        <v>0</v>
      </c>
      <c r="E72" s="44"/>
      <c r="F72" s="44"/>
      <c r="G72" s="44"/>
      <c r="H72" s="44"/>
      <c r="I72" s="44"/>
      <c r="J72" s="44"/>
      <c r="K72" s="44"/>
    </row>
    <row r="73" spans="1:11" ht="38.25" x14ac:dyDescent="0.15">
      <c r="A73" s="27" t="s">
        <v>244</v>
      </c>
      <c r="B73" s="54">
        <v>103</v>
      </c>
      <c r="C73" s="45"/>
      <c r="D73" s="52">
        <f>SUM(E73:K73)</f>
        <v>0</v>
      </c>
      <c r="E73" s="44"/>
      <c r="F73" s="44"/>
      <c r="G73" s="44"/>
      <c r="H73" s="44"/>
      <c r="I73" s="44"/>
      <c r="J73" s="44"/>
      <c r="K73" s="44"/>
    </row>
    <row r="74" spans="1:11" ht="38.25" x14ac:dyDescent="0.15">
      <c r="A74" s="27" t="s">
        <v>245</v>
      </c>
      <c r="B74" s="54">
        <v>104</v>
      </c>
      <c r="C74" s="45"/>
      <c r="D74" s="52">
        <f t="shared" si="17"/>
        <v>0</v>
      </c>
      <c r="E74" s="44"/>
      <c r="F74" s="44"/>
      <c r="G74" s="44"/>
      <c r="H74" s="44"/>
      <c r="I74" s="44"/>
      <c r="J74" s="44"/>
      <c r="K74" s="44"/>
    </row>
  </sheetData>
  <sheetProtection algorithmName="SHA-512" hashValue="5Zd3Pny5Pw1A8+HbSkgAF7XSbe4kd32YfwrfwgXCcP643wJReNwjqZhcQ5wpoCDVuliqXbXD5TJqZDuqr4qPpQ==" saltValue="Adf0aJlnC45NfhH5iuuJmQ=="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workbookViewId="0">
      <selection activeCell="E10" sqref="E10"/>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116</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60" t="s">
        <v>119</v>
      </c>
      <c r="J3" s="160"/>
    </row>
    <row r="4" spans="1:10" ht="12.75" customHeight="1" x14ac:dyDescent="0.15">
      <c r="A4" s="162" t="s">
        <v>105</v>
      </c>
      <c r="B4" s="163"/>
      <c r="C4" s="155" t="s">
        <v>16</v>
      </c>
      <c r="D4" s="158" t="s">
        <v>258</v>
      </c>
      <c r="E4" s="161" t="s">
        <v>106</v>
      </c>
      <c r="F4" s="161"/>
      <c r="G4" s="161"/>
      <c r="H4" s="161"/>
      <c r="I4" s="161"/>
      <c r="J4" s="141" t="s">
        <v>118</v>
      </c>
    </row>
    <row r="5" spans="1:10" ht="12.75" x14ac:dyDescent="0.15">
      <c r="A5" s="164"/>
      <c r="B5" s="165"/>
      <c r="C5" s="155"/>
      <c r="D5" s="159"/>
      <c r="E5" s="141" t="s">
        <v>107</v>
      </c>
      <c r="F5" s="141"/>
      <c r="G5" s="141"/>
      <c r="H5" s="141"/>
      <c r="I5" s="134" t="s">
        <v>117</v>
      </c>
      <c r="J5" s="141"/>
    </row>
    <row r="6" spans="1:10" ht="27.75" customHeight="1" x14ac:dyDescent="0.15">
      <c r="A6" s="164"/>
      <c r="B6" s="165"/>
      <c r="C6" s="155"/>
      <c r="D6" s="159"/>
      <c r="E6" s="141" t="s">
        <v>108</v>
      </c>
      <c r="F6" s="141" t="s">
        <v>109</v>
      </c>
      <c r="G6" s="141"/>
      <c r="H6" s="168" t="s">
        <v>110</v>
      </c>
      <c r="I6" s="148"/>
      <c r="J6" s="141"/>
    </row>
    <row r="7" spans="1:10" ht="94.5" customHeight="1" x14ac:dyDescent="0.15">
      <c r="A7" s="166"/>
      <c r="B7" s="167"/>
      <c r="C7" s="155"/>
      <c r="D7" s="159"/>
      <c r="E7" s="141"/>
      <c r="F7" s="49" t="s">
        <v>111</v>
      </c>
      <c r="G7" s="46" t="s">
        <v>259</v>
      </c>
      <c r="H7" s="169"/>
      <c r="I7" s="135"/>
      <c r="J7" s="141"/>
    </row>
    <row r="8" spans="1:10" ht="12.75" x14ac:dyDescent="0.15">
      <c r="A8" s="156">
        <v>1</v>
      </c>
      <c r="B8" s="157"/>
      <c r="C8" s="48">
        <v>2</v>
      </c>
      <c r="D8" s="48">
        <v>3</v>
      </c>
      <c r="E8" s="48">
        <v>4</v>
      </c>
      <c r="F8" s="48">
        <v>5</v>
      </c>
      <c r="G8" s="47">
        <v>6</v>
      </c>
      <c r="H8" s="47">
        <v>7</v>
      </c>
      <c r="I8" s="48">
        <v>8</v>
      </c>
      <c r="J8" s="22">
        <v>9</v>
      </c>
    </row>
    <row r="9" spans="1:10" ht="27" customHeight="1" x14ac:dyDescent="0.15">
      <c r="A9" s="170" t="s">
        <v>178</v>
      </c>
      <c r="B9" s="171"/>
      <c r="C9" s="48">
        <v>105</v>
      </c>
      <c r="D9" s="64">
        <f>SUM(D10:D15)</f>
        <v>0</v>
      </c>
      <c r="E9" s="64">
        <f t="shared" ref="E9:F9" si="0">SUM(E10:E15)</f>
        <v>0</v>
      </c>
      <c r="F9" s="65">
        <f t="shared" si="0"/>
        <v>0</v>
      </c>
      <c r="G9" s="66">
        <f>SUM(G10:G15)</f>
        <v>0</v>
      </c>
      <c r="H9" s="66">
        <f t="shared" ref="H9:J9" si="1">SUM(H10:H15)</f>
        <v>0</v>
      </c>
      <c r="I9" s="66">
        <f t="shared" si="1"/>
        <v>0</v>
      </c>
      <c r="J9" s="65">
        <f t="shared" si="1"/>
        <v>0</v>
      </c>
    </row>
    <row r="10" spans="1:10" ht="56.25" customHeight="1" x14ac:dyDescent="0.15">
      <c r="A10" s="172" t="s">
        <v>257</v>
      </c>
      <c r="B10" s="173"/>
      <c r="C10" s="48">
        <v>106</v>
      </c>
      <c r="D10" s="64">
        <f t="shared" ref="D10:D15" si="2">SUM(E10,F10,H10,I10)</f>
        <v>0</v>
      </c>
      <c r="E10" s="67"/>
      <c r="F10" s="67"/>
      <c r="G10" s="68"/>
      <c r="H10" s="67"/>
      <c r="I10" s="67"/>
      <c r="J10" s="68"/>
    </row>
    <row r="11" spans="1:10" ht="33.75" customHeight="1" x14ac:dyDescent="0.15">
      <c r="A11" s="172" t="s">
        <v>112</v>
      </c>
      <c r="B11" s="173"/>
      <c r="C11" s="54">
        <v>107</v>
      </c>
      <c r="D11" s="64">
        <f t="shared" si="2"/>
        <v>0</v>
      </c>
      <c r="E11" s="67"/>
      <c r="F11" s="67"/>
      <c r="G11" s="68"/>
      <c r="H11" s="67"/>
      <c r="I11" s="67"/>
      <c r="J11" s="68"/>
    </row>
    <row r="12" spans="1:10" ht="27.75" customHeight="1" x14ac:dyDescent="0.15">
      <c r="A12" s="172" t="s">
        <v>113</v>
      </c>
      <c r="B12" s="173"/>
      <c r="C12" s="54">
        <v>108</v>
      </c>
      <c r="D12" s="64">
        <f t="shared" si="2"/>
        <v>0</v>
      </c>
      <c r="E12" s="67"/>
      <c r="F12" s="67"/>
      <c r="G12" s="68"/>
      <c r="H12" s="67"/>
      <c r="I12" s="67"/>
      <c r="J12" s="68"/>
    </row>
    <row r="13" spans="1:10" ht="25.5" customHeight="1" x14ac:dyDescent="0.15">
      <c r="A13" s="172" t="s">
        <v>114</v>
      </c>
      <c r="B13" s="173"/>
      <c r="C13" s="54">
        <v>109</v>
      </c>
      <c r="D13" s="64">
        <f t="shared" si="2"/>
        <v>0</v>
      </c>
      <c r="E13" s="67"/>
      <c r="F13" s="67"/>
      <c r="G13" s="68"/>
      <c r="H13" s="67"/>
      <c r="I13" s="67"/>
      <c r="J13" s="68"/>
    </row>
    <row r="14" spans="1:10" ht="12.75" customHeight="1" x14ac:dyDescent="0.15">
      <c r="A14" s="172" t="s">
        <v>179</v>
      </c>
      <c r="B14" s="173"/>
      <c r="C14" s="54">
        <v>110</v>
      </c>
      <c r="D14" s="64">
        <f t="shared" si="2"/>
        <v>0</v>
      </c>
      <c r="E14" s="67"/>
      <c r="F14" s="67"/>
      <c r="G14" s="68"/>
      <c r="H14" s="67"/>
      <c r="I14" s="67"/>
      <c r="J14" s="68"/>
    </row>
    <row r="15" spans="1:10" ht="12.75" x14ac:dyDescent="0.15">
      <c r="A15" s="172" t="s">
        <v>115</v>
      </c>
      <c r="B15" s="173"/>
      <c r="C15" s="54">
        <v>111</v>
      </c>
      <c r="D15" s="64">
        <f t="shared" si="2"/>
        <v>0</v>
      </c>
      <c r="E15" s="67"/>
      <c r="F15" s="67"/>
      <c r="G15" s="68"/>
      <c r="H15" s="67"/>
      <c r="I15" s="67"/>
      <c r="J15" s="68"/>
    </row>
    <row r="17" spans="2:10" ht="69" customHeight="1" x14ac:dyDescent="0.15">
      <c r="B17" s="174" t="s">
        <v>120</v>
      </c>
      <c r="C17" s="174"/>
      <c r="D17" s="174"/>
      <c r="E17" s="178"/>
      <c r="F17" s="178"/>
      <c r="G17" s="178"/>
      <c r="H17" s="178"/>
      <c r="I17" s="177"/>
      <c r="J17" s="177"/>
    </row>
    <row r="18" spans="2:10" ht="12.75" x14ac:dyDescent="0.15">
      <c r="B18" s="21"/>
      <c r="D18" s="31"/>
      <c r="E18" s="179" t="s">
        <v>18</v>
      </c>
      <c r="F18" s="179"/>
      <c r="G18" s="179" t="s">
        <v>19</v>
      </c>
      <c r="H18" s="179"/>
      <c r="I18" s="179" t="s">
        <v>20</v>
      </c>
      <c r="J18" s="179"/>
    </row>
    <row r="19" spans="2:10" ht="12" x14ac:dyDescent="0.15">
      <c r="D19" s="31"/>
      <c r="E19" s="180"/>
      <c r="F19" s="180"/>
      <c r="G19" s="180"/>
      <c r="H19" s="180"/>
      <c r="I19" s="176" t="s">
        <v>149</v>
      </c>
      <c r="J19" s="176"/>
    </row>
    <row r="20" spans="2:10" ht="26.25" customHeight="1" x14ac:dyDescent="0.15">
      <c r="D20" s="31"/>
      <c r="E20" s="175" t="s">
        <v>53</v>
      </c>
      <c r="F20" s="175"/>
      <c r="G20" s="175" t="s">
        <v>121</v>
      </c>
      <c r="H20" s="175"/>
      <c r="I20" s="175" t="s">
        <v>122</v>
      </c>
      <c r="J20" s="175"/>
    </row>
    <row r="21" spans="2:10" ht="12" x14ac:dyDescent="0.15">
      <c r="D21" s="31"/>
      <c r="E21" s="31"/>
      <c r="F21" s="31"/>
      <c r="G21" s="31"/>
      <c r="H21" s="31"/>
      <c r="I21" s="31"/>
      <c r="J21" s="31"/>
    </row>
  </sheetData>
  <sheetProtection algorithmName="SHA-512" hashValue="AfZRDXxejtdXjhj/nFf2G1IDhcZw2BcBQAgE+6eXYdCte79mhVnXNxrjYBKZfoRHAjvqFilYnGQ7ZJ/7jg2E/A==" saltValue="t5pgy03X5Ycj0zTQA5oPFw==" spinCount="100000" sheet="1" objects="1" scenarios="1" selectLockedCells="1"/>
  <mergeCells count="33">
    <mergeCell ref="E20:F20"/>
    <mergeCell ref="I19:J19"/>
    <mergeCell ref="I20:J20"/>
    <mergeCell ref="I17:J17"/>
    <mergeCell ref="E17:F17"/>
    <mergeCell ref="I18:J18"/>
    <mergeCell ref="E19:F19"/>
    <mergeCell ref="E18:F18"/>
    <mergeCell ref="G19:H19"/>
    <mergeCell ref="G20:H20"/>
    <mergeCell ref="G17:H17"/>
    <mergeCell ref="G18:H18"/>
    <mergeCell ref="A9:B9"/>
    <mergeCell ref="A10:B10"/>
    <mergeCell ref="A11:B11"/>
    <mergeCell ref="B17:D17"/>
    <mergeCell ref="A12:B12"/>
    <mergeCell ref="A13:B13"/>
    <mergeCell ref="A15:B15"/>
    <mergeCell ref="A14:B14"/>
    <mergeCell ref="A8:B8"/>
    <mergeCell ref="A1:J1"/>
    <mergeCell ref="D4:D7"/>
    <mergeCell ref="I5:I7"/>
    <mergeCell ref="I3:J3"/>
    <mergeCell ref="C4:C7"/>
    <mergeCell ref="E4:I4"/>
    <mergeCell ref="E5:H5"/>
    <mergeCell ref="E6:E7"/>
    <mergeCell ref="F6:G6"/>
    <mergeCell ref="A4:B7"/>
    <mergeCell ref="H6:H7"/>
    <mergeCell ref="J4:J7"/>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workbookViewId="0">
      <selection activeCell="A118" sqref="A118"/>
    </sheetView>
  </sheetViews>
  <sheetFormatPr defaultColWidth="9"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180</v>
      </c>
    </row>
    <row r="5" spans="1:1" ht="31.5" x14ac:dyDescent="0.15">
      <c r="A5" s="38" t="s">
        <v>181</v>
      </c>
    </row>
    <row r="6" spans="1:1" ht="31.5" x14ac:dyDescent="0.15">
      <c r="A6" s="38" t="s">
        <v>182</v>
      </c>
    </row>
    <row r="7" spans="1:1" ht="15.75" x14ac:dyDescent="0.15">
      <c r="A7" s="37" t="s">
        <v>183</v>
      </c>
    </row>
    <row r="8" spans="1:1" ht="31.5" x14ac:dyDescent="0.15">
      <c r="A8" s="37" t="s">
        <v>125</v>
      </c>
    </row>
    <row r="9" spans="1:1" ht="31.5" x14ac:dyDescent="0.15">
      <c r="A9" s="37" t="s">
        <v>126</v>
      </c>
    </row>
    <row r="10" spans="1:1" ht="34.5" x14ac:dyDescent="0.15">
      <c r="A10" s="38" t="s">
        <v>184</v>
      </c>
    </row>
    <row r="11" spans="1:1" ht="15.75" x14ac:dyDescent="0.15">
      <c r="A11" s="37" t="s">
        <v>185</v>
      </c>
    </row>
    <row r="12" spans="1:1" ht="57" x14ac:dyDescent="0.15">
      <c r="A12" s="43" t="s">
        <v>134</v>
      </c>
    </row>
    <row r="13" spans="1:1" ht="31.5" x14ac:dyDescent="0.15">
      <c r="A13" s="37" t="s">
        <v>186</v>
      </c>
    </row>
    <row r="14" spans="1:1" ht="47.25" x14ac:dyDescent="0.15">
      <c r="A14" s="37" t="s">
        <v>232</v>
      </c>
    </row>
    <row r="15" spans="1:1" ht="31.5" x14ac:dyDescent="0.15">
      <c r="A15" s="37" t="s">
        <v>187</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188</v>
      </c>
    </row>
    <row r="21" spans="1:1" ht="31.5" x14ac:dyDescent="0.15">
      <c r="A21" s="42" t="s">
        <v>189</v>
      </c>
    </row>
    <row r="22" spans="1:1" ht="47.25" x14ac:dyDescent="0.15">
      <c r="A22" s="42" t="s">
        <v>133</v>
      </c>
    </row>
    <row r="23" spans="1:1" ht="31.5" x14ac:dyDescent="0.15">
      <c r="A23" s="42" t="s">
        <v>190</v>
      </c>
    </row>
    <row r="24" spans="1:1" ht="15.75" x14ac:dyDescent="0.15">
      <c r="A24" s="37" t="s">
        <v>191</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192</v>
      </c>
    </row>
    <row r="30" spans="1:1" ht="31.5" x14ac:dyDescent="0.15">
      <c r="A30" s="41" t="s">
        <v>193</v>
      </c>
    </row>
    <row r="31" spans="1:1" ht="31.5" x14ac:dyDescent="0.15">
      <c r="A31" s="42" t="s">
        <v>194</v>
      </c>
    </row>
    <row r="32" spans="1:1" ht="47.25" x14ac:dyDescent="0.15">
      <c r="A32" s="42" t="s">
        <v>195</v>
      </c>
    </row>
    <row r="33" spans="1:1" ht="15.75" x14ac:dyDescent="0.15">
      <c r="A33" s="56" t="s">
        <v>90</v>
      </c>
    </row>
    <row r="34" spans="1:1" ht="47.25" x14ac:dyDescent="0.15">
      <c r="A34" s="37" t="s">
        <v>139</v>
      </c>
    </row>
    <row r="35" spans="1:1" ht="78.75" x14ac:dyDescent="0.15">
      <c r="A35" s="37" t="s">
        <v>231</v>
      </c>
    </row>
    <row r="36" spans="1:1" ht="78.75" x14ac:dyDescent="0.15">
      <c r="A36" s="37" t="s">
        <v>230</v>
      </c>
    </row>
    <row r="37" spans="1:1" ht="15.75" x14ac:dyDescent="0.15">
      <c r="A37" s="42" t="s">
        <v>196</v>
      </c>
    </row>
    <row r="38" spans="1:1" ht="47.25" x14ac:dyDescent="0.15">
      <c r="A38" s="42" t="s">
        <v>140</v>
      </c>
    </row>
    <row r="39" spans="1:1" ht="47.25" x14ac:dyDescent="0.15">
      <c r="A39" s="42" t="s">
        <v>197</v>
      </c>
    </row>
    <row r="40" spans="1:1" ht="31.5" x14ac:dyDescent="0.15">
      <c r="A40" s="42" t="s">
        <v>141</v>
      </c>
    </row>
    <row r="41" spans="1:1" ht="15.75" x14ac:dyDescent="0.15">
      <c r="A41" s="42" t="s">
        <v>198</v>
      </c>
    </row>
    <row r="42" spans="1:1" ht="31.5" x14ac:dyDescent="0.15">
      <c r="A42" s="42" t="s">
        <v>142</v>
      </c>
    </row>
    <row r="43" spans="1:1" ht="47.25" x14ac:dyDescent="0.15">
      <c r="A43" s="42" t="s">
        <v>199</v>
      </c>
    </row>
    <row r="44" spans="1:1" ht="63" x14ac:dyDescent="0.15">
      <c r="A44" s="42" t="s">
        <v>200</v>
      </c>
    </row>
    <row r="45" spans="1:1" ht="31.5" x14ac:dyDescent="0.15">
      <c r="A45" s="42" t="s">
        <v>201</v>
      </c>
    </row>
    <row r="46" spans="1:1" ht="157.5" x14ac:dyDescent="0.15">
      <c r="A46" s="42" t="s">
        <v>202</v>
      </c>
    </row>
    <row r="47" spans="1:1" ht="31.5" x14ac:dyDescent="0.15">
      <c r="A47" s="37" t="s">
        <v>203</v>
      </c>
    </row>
    <row r="48" spans="1:1" ht="31.5" x14ac:dyDescent="0.15">
      <c r="A48" s="42" t="s">
        <v>204</v>
      </c>
    </row>
    <row r="49" spans="1:1" ht="12.75" x14ac:dyDescent="0.15">
      <c r="A49" s="32"/>
    </row>
    <row r="50" spans="1:1" ht="15.75" x14ac:dyDescent="0.15">
      <c r="A50" s="56" t="s">
        <v>98</v>
      </c>
    </row>
    <row r="51" spans="1:1" ht="31.5" x14ac:dyDescent="0.15">
      <c r="A51" s="37" t="s">
        <v>205</v>
      </c>
    </row>
    <row r="52" spans="1:1" ht="47.25" x14ac:dyDescent="0.15">
      <c r="A52" s="37" t="s">
        <v>206</v>
      </c>
    </row>
    <row r="53" spans="1:1" ht="31.5" x14ac:dyDescent="0.15">
      <c r="A53" s="42" t="s">
        <v>207</v>
      </c>
    </row>
    <row r="54" spans="1:1" ht="31.5" x14ac:dyDescent="0.15">
      <c r="A54" s="42" t="s">
        <v>208</v>
      </c>
    </row>
    <row r="55" spans="1:1" ht="31.5" x14ac:dyDescent="0.15">
      <c r="A55" s="42" t="s">
        <v>209</v>
      </c>
    </row>
    <row r="56" spans="1:1" ht="78.75" x14ac:dyDescent="0.15">
      <c r="A56" s="42" t="s">
        <v>210</v>
      </c>
    </row>
    <row r="57" spans="1:1" ht="15.75" x14ac:dyDescent="0.15">
      <c r="A57" s="42" t="s">
        <v>211</v>
      </c>
    </row>
    <row r="58" spans="1:1" ht="15.75" x14ac:dyDescent="0.15">
      <c r="A58" s="42" t="s">
        <v>212</v>
      </c>
    </row>
    <row r="59" spans="1:1" ht="31.5" x14ac:dyDescent="0.15">
      <c r="A59" s="37" t="s">
        <v>143</v>
      </c>
    </row>
    <row r="60" spans="1:1" ht="15.75" x14ac:dyDescent="0.15">
      <c r="A60" s="56"/>
    </row>
    <row r="61" spans="1:1" ht="15.75" x14ac:dyDescent="0.15">
      <c r="A61" s="56" t="s">
        <v>144</v>
      </c>
    </row>
    <row r="62" spans="1:1" ht="63" x14ac:dyDescent="0.15">
      <c r="A62" s="37" t="s">
        <v>233</v>
      </c>
    </row>
    <row r="63" spans="1:1" ht="47.25" x14ac:dyDescent="0.15">
      <c r="A63" s="42" t="s">
        <v>213</v>
      </c>
    </row>
    <row r="64" spans="1:1" ht="31.5" x14ac:dyDescent="0.15">
      <c r="A64" s="42" t="s">
        <v>214</v>
      </c>
    </row>
    <row r="65" spans="1:1" ht="31.5" x14ac:dyDescent="0.15">
      <c r="A65" s="42" t="s">
        <v>215</v>
      </c>
    </row>
    <row r="66" spans="1:1" ht="94.5" x14ac:dyDescent="0.15">
      <c r="A66" s="42" t="s">
        <v>216</v>
      </c>
    </row>
    <row r="67" spans="1:1" ht="47.25" x14ac:dyDescent="0.15">
      <c r="A67" s="42" t="s">
        <v>217</v>
      </c>
    </row>
    <row r="68" spans="1:1" ht="31.5" x14ac:dyDescent="0.15">
      <c r="A68" s="42" t="s">
        <v>218</v>
      </c>
    </row>
    <row r="69" spans="1:1" ht="31.5" x14ac:dyDescent="0.15">
      <c r="A69" s="42" t="s">
        <v>219</v>
      </c>
    </row>
    <row r="70" spans="1:1" ht="31.5" x14ac:dyDescent="0.15">
      <c r="A70" s="42" t="s">
        <v>220</v>
      </c>
    </row>
    <row r="71" spans="1:1" ht="31.5" x14ac:dyDescent="0.15">
      <c r="A71" s="37" t="s">
        <v>221</v>
      </c>
    </row>
    <row r="72" spans="1:1" ht="47.25" x14ac:dyDescent="0.15">
      <c r="A72" s="37" t="s">
        <v>222</v>
      </c>
    </row>
    <row r="73" spans="1:1" ht="31.5" x14ac:dyDescent="0.15">
      <c r="A73" s="42" t="s">
        <v>223</v>
      </c>
    </row>
    <row r="74" spans="1:1" ht="63" x14ac:dyDescent="0.15">
      <c r="A74" s="37" t="s">
        <v>224</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225</v>
      </c>
    </row>
    <row r="82" spans="1:1" ht="31.5" x14ac:dyDescent="0.15">
      <c r="A82" s="42" t="s">
        <v>226</v>
      </c>
    </row>
    <row r="83" spans="1:1" ht="15.75" x14ac:dyDescent="0.15">
      <c r="A83" s="37" t="s">
        <v>227</v>
      </c>
    </row>
    <row r="84" spans="1:1" ht="31.5" x14ac:dyDescent="0.15">
      <c r="A84" s="42" t="s">
        <v>228</v>
      </c>
    </row>
    <row r="85" spans="1:1" ht="15.75" x14ac:dyDescent="0.15">
      <c r="A85" s="42" t="s">
        <v>146</v>
      </c>
    </row>
    <row r="86" spans="1:1" ht="15.75" x14ac:dyDescent="0.15">
      <c r="A86" s="37"/>
    </row>
    <row r="87" spans="1:1" ht="15.75" x14ac:dyDescent="0.15">
      <c r="A87" s="37"/>
    </row>
    <row r="88" spans="1:1" ht="15.75" x14ac:dyDescent="0.15">
      <c r="A88" s="37" t="s">
        <v>185</v>
      </c>
    </row>
    <row r="89" spans="1:1" ht="12.75" x14ac:dyDescent="0.15">
      <c r="A89" s="36" t="s">
        <v>229</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Alik Sayfutdinov</cp:lastModifiedBy>
  <cp:lastPrinted>2016-11-09T15:52:20Z</cp:lastPrinted>
  <dcterms:created xsi:type="dcterms:W3CDTF">2012-10-18T07:04:17Z</dcterms:created>
  <dcterms:modified xsi:type="dcterms:W3CDTF">2018-12-07T08:08:36Z</dcterms:modified>
</cp:coreProperties>
</file>